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Area" localSheetId="0">Sheet1!$A$1:$J$30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<sst xmlns="http://schemas.openxmlformats.org/spreadsheetml/2006/main" count="188" uniqueCount="74">
  <si>
    <t>2023年度城市交通发展奖励资金（申报）清册</t>
  </si>
  <si>
    <t>制表单位（章）：                    联系方式：               填表时间：</t>
  </si>
  <si>
    <t>序
号</t>
  </si>
  <si>
    <t>开户银行</t>
  </si>
  <si>
    <t>银行账号</t>
  </si>
  <si>
    <t>车牌号</t>
  </si>
  <si>
    <t>厂牌车型</t>
  </si>
  <si>
    <t>公交车辆
标台数</t>
  </si>
  <si>
    <t>折算后
标台数</t>
  </si>
  <si>
    <t>补贴金额
（万元）</t>
  </si>
  <si>
    <t>备注</t>
  </si>
  <si>
    <t>1</t>
  </si>
  <si>
    <t>农商银行</t>
  </si>
  <si>
    <t>20000407********000034</t>
  </si>
  <si>
    <t>皖C6**40</t>
  </si>
  <si>
    <t>中通牌LCK6106PHENV</t>
  </si>
  <si>
    <t>入户时间：2016年3月</t>
  </si>
  <si>
    <t>车辆审验截止日期：2025年3月</t>
  </si>
  <si>
    <t>2</t>
  </si>
  <si>
    <t>皖C6**48</t>
  </si>
  <si>
    <t>3</t>
  </si>
  <si>
    <t>皖C6**56</t>
  </si>
  <si>
    <t>4</t>
  </si>
  <si>
    <t>皖C6**62</t>
  </si>
  <si>
    <t>5</t>
  </si>
  <si>
    <t>皖C6**00</t>
  </si>
  <si>
    <t>6</t>
  </si>
  <si>
    <t>皖C6**01</t>
  </si>
  <si>
    <t>7</t>
  </si>
  <si>
    <t>皖C6**03</t>
  </si>
  <si>
    <t>8</t>
  </si>
  <si>
    <t>皖C6**07</t>
  </si>
  <si>
    <t>9</t>
  </si>
  <si>
    <t>皖C6**08</t>
  </si>
  <si>
    <t>10</t>
  </si>
  <si>
    <t>皖C6**12</t>
  </si>
  <si>
    <t>11</t>
  </si>
  <si>
    <t>皖C0**00F</t>
  </si>
  <si>
    <r>
      <rPr>
        <sz val="9"/>
        <rFont val="宋体"/>
        <charset val="134"/>
      </rPr>
      <t>宇通牌</t>
    </r>
    <r>
      <rPr>
        <sz val="9"/>
        <rFont val="宋体"/>
        <charset val="0"/>
      </rPr>
      <t>ZK6850CHEVNPG36</t>
    </r>
  </si>
  <si>
    <t>入户时间：2018年12月</t>
  </si>
  <si>
    <t>车辆审验截止日期：2024年12月</t>
  </si>
  <si>
    <t>12</t>
  </si>
  <si>
    <t>皖C0**02F</t>
  </si>
  <si>
    <t>13</t>
  </si>
  <si>
    <t>皖C0**66F</t>
  </si>
  <si>
    <t>14</t>
  </si>
  <si>
    <t>皖C0**30F</t>
  </si>
  <si>
    <t>15</t>
  </si>
  <si>
    <t>皖C0**11F</t>
  </si>
  <si>
    <t>16</t>
  </si>
  <si>
    <t>皖C0**51F</t>
  </si>
  <si>
    <t>17</t>
  </si>
  <si>
    <t>皖C0**55F</t>
  </si>
  <si>
    <t>18</t>
  </si>
  <si>
    <t>皖C0**57F</t>
  </si>
  <si>
    <t>19</t>
  </si>
  <si>
    <t>皖C0**58F</t>
  </si>
  <si>
    <t>20</t>
  </si>
  <si>
    <t>21</t>
  </si>
  <si>
    <t>皖C0**85D</t>
  </si>
  <si>
    <t>金旅牌XML6655JEVY0C2</t>
  </si>
  <si>
    <t>入户时间：2022年4月</t>
  </si>
  <si>
    <t>车辆审验截止日期：2025年4月</t>
  </si>
  <si>
    <t>22</t>
  </si>
  <si>
    <t>皖C0**80D</t>
  </si>
  <si>
    <t>金旅牌XML6805JEVS0C</t>
  </si>
  <si>
    <t>23</t>
  </si>
  <si>
    <t>皖C0**90D</t>
  </si>
  <si>
    <t>24</t>
  </si>
  <si>
    <t>皖C0**28D</t>
  </si>
  <si>
    <t>25</t>
  </si>
  <si>
    <t>皖C0**97D</t>
  </si>
  <si>
    <t>合计</t>
  </si>
  <si>
    <t>制表：                                        审核：                                        主要负责人：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</si>
</sst>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_ "/>
  </numFmts>
  <fonts count="31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2"/>
      <name val="楷体_GB2312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sz val="11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D9" sqref="D9"/>
    </sheetView>
  </sheetViews>
  <sheetFormatPr defaultColWidth="9" defaultRowHeight="14.25"/>
  <cols>
    <col min="1" max="1" width="4.625" style="2" customWidth="1"/>
    <col min="2" max="2" width="7.875" style="2" customWidth="1"/>
    <col min="3" max="3" width="22.75" style="2" customWidth="1"/>
    <col min="4" max="4" width="9.125" style="6" customWidth="1"/>
    <col min="5" max="5" width="20.125" style="2" customWidth="1"/>
    <col min="6" max="7" width="8.125" style="2" customWidth="1"/>
    <col min="8" max="8" width="12.125" style="2" customWidth="1"/>
    <col min="9" max="9" width="17.375" style="2" customWidth="1"/>
    <col min="10" max="10" width="24.25" style="2" customWidth="1"/>
    <col min="11" max="16384" width="9" style="2"/>
  </cols>
  <sheetData>
    <row r="1" s="1" customFormat="1" ht="4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25" customHeight="1" spans="1:10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3" customFormat="1" ht="35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1" t="s">
        <v>8</v>
      </c>
      <c r="H3" s="11" t="s">
        <v>9</v>
      </c>
      <c r="I3" s="10" t="s">
        <v>10</v>
      </c>
      <c r="J3" s="10"/>
    </row>
    <row r="4" s="4" customFormat="1" ht="20" customHeight="1" spans="1:10">
      <c r="A4" s="12" t="s">
        <v>11</v>
      </c>
      <c r="B4" s="13" t="s">
        <v>12</v>
      </c>
      <c r="C4" s="14" t="s">
        <v>13</v>
      </c>
      <c r="D4" s="15" t="s">
        <v>14</v>
      </c>
      <c r="E4" s="13" t="s">
        <v>15</v>
      </c>
      <c r="F4" s="13">
        <v>1.3</v>
      </c>
      <c r="G4" s="16">
        <v>1.3</v>
      </c>
      <c r="H4" s="16">
        <f>149.72/153.3*G4</f>
        <v>1.26964122635356</v>
      </c>
      <c r="I4" s="13" t="s">
        <v>16</v>
      </c>
      <c r="J4" s="13" t="s">
        <v>17</v>
      </c>
    </row>
    <row r="5" s="4" customFormat="1" ht="20" customHeight="1" spans="1:10">
      <c r="A5" s="12" t="s">
        <v>18</v>
      </c>
      <c r="B5" s="13" t="s">
        <v>12</v>
      </c>
      <c r="C5" s="14" t="s">
        <v>13</v>
      </c>
      <c r="D5" s="17" t="s">
        <v>19</v>
      </c>
      <c r="E5" s="13" t="s">
        <v>15</v>
      </c>
      <c r="F5" s="13">
        <v>1.3</v>
      </c>
      <c r="G5" s="16">
        <v>1.3</v>
      </c>
      <c r="H5" s="16">
        <f t="shared" ref="H5:H29" si="0">149.72/153.3*G5</f>
        <v>1.26964122635356</v>
      </c>
      <c r="I5" s="13" t="s">
        <v>16</v>
      </c>
      <c r="J5" s="13" t="s">
        <v>17</v>
      </c>
    </row>
    <row r="6" s="4" customFormat="1" ht="20" customHeight="1" spans="1:10">
      <c r="A6" s="12" t="s">
        <v>20</v>
      </c>
      <c r="B6" s="13" t="s">
        <v>12</v>
      </c>
      <c r="C6" s="14" t="s">
        <v>13</v>
      </c>
      <c r="D6" s="17" t="s">
        <v>21</v>
      </c>
      <c r="E6" s="13" t="s">
        <v>15</v>
      </c>
      <c r="F6" s="13">
        <v>1.3</v>
      </c>
      <c r="G6" s="16">
        <v>1.3</v>
      </c>
      <c r="H6" s="16">
        <f t="shared" si="0"/>
        <v>1.26964122635356</v>
      </c>
      <c r="I6" s="13" t="s">
        <v>16</v>
      </c>
      <c r="J6" s="13" t="s">
        <v>17</v>
      </c>
    </row>
    <row r="7" s="4" customFormat="1" ht="20" customHeight="1" spans="1:10">
      <c r="A7" s="12" t="s">
        <v>22</v>
      </c>
      <c r="B7" s="13" t="s">
        <v>12</v>
      </c>
      <c r="C7" s="14" t="s">
        <v>13</v>
      </c>
      <c r="D7" s="17" t="s">
        <v>23</v>
      </c>
      <c r="E7" s="13" t="s">
        <v>15</v>
      </c>
      <c r="F7" s="13">
        <v>1.3</v>
      </c>
      <c r="G7" s="16">
        <v>1.3</v>
      </c>
      <c r="H7" s="16">
        <f t="shared" si="0"/>
        <v>1.26964122635356</v>
      </c>
      <c r="I7" s="13" t="s">
        <v>16</v>
      </c>
      <c r="J7" s="13" t="s">
        <v>17</v>
      </c>
    </row>
    <row r="8" s="4" customFormat="1" ht="20" customHeight="1" spans="1:10">
      <c r="A8" s="12" t="s">
        <v>24</v>
      </c>
      <c r="B8" s="13" t="s">
        <v>12</v>
      </c>
      <c r="C8" s="14" t="s">
        <v>13</v>
      </c>
      <c r="D8" s="17" t="s">
        <v>25</v>
      </c>
      <c r="E8" s="13" t="s">
        <v>15</v>
      </c>
      <c r="F8" s="13">
        <v>1.3</v>
      </c>
      <c r="G8" s="16">
        <v>1.3</v>
      </c>
      <c r="H8" s="16">
        <f t="shared" si="0"/>
        <v>1.26964122635356</v>
      </c>
      <c r="I8" s="13" t="s">
        <v>16</v>
      </c>
      <c r="J8" s="13" t="s">
        <v>17</v>
      </c>
    </row>
    <row r="9" s="4" customFormat="1" ht="20" customHeight="1" spans="1:10">
      <c r="A9" s="12" t="s">
        <v>26</v>
      </c>
      <c r="B9" s="13" t="s">
        <v>12</v>
      </c>
      <c r="C9" s="14" t="s">
        <v>13</v>
      </c>
      <c r="D9" s="17" t="s">
        <v>27</v>
      </c>
      <c r="E9" s="13" t="s">
        <v>15</v>
      </c>
      <c r="F9" s="13">
        <v>1.3</v>
      </c>
      <c r="G9" s="16">
        <v>1.3</v>
      </c>
      <c r="H9" s="16">
        <f t="shared" si="0"/>
        <v>1.26964122635356</v>
      </c>
      <c r="I9" s="13" t="s">
        <v>16</v>
      </c>
      <c r="J9" s="13" t="s">
        <v>17</v>
      </c>
    </row>
    <row r="10" s="4" customFormat="1" ht="20" customHeight="1" spans="1:10">
      <c r="A10" s="12" t="s">
        <v>28</v>
      </c>
      <c r="B10" s="13" t="s">
        <v>12</v>
      </c>
      <c r="C10" s="14" t="s">
        <v>13</v>
      </c>
      <c r="D10" s="17" t="s">
        <v>29</v>
      </c>
      <c r="E10" s="13" t="s">
        <v>15</v>
      </c>
      <c r="F10" s="13">
        <v>1.3</v>
      </c>
      <c r="G10" s="16">
        <v>1.3</v>
      </c>
      <c r="H10" s="16">
        <f t="shared" si="0"/>
        <v>1.26964122635356</v>
      </c>
      <c r="I10" s="13" t="s">
        <v>16</v>
      </c>
      <c r="J10" s="13" t="s">
        <v>17</v>
      </c>
    </row>
    <row r="11" s="4" customFormat="1" ht="20" customHeight="1" spans="1:10">
      <c r="A11" s="12" t="s">
        <v>30</v>
      </c>
      <c r="B11" s="13" t="s">
        <v>12</v>
      </c>
      <c r="C11" s="14" t="s">
        <v>13</v>
      </c>
      <c r="D11" s="17" t="s">
        <v>31</v>
      </c>
      <c r="E11" s="13" t="s">
        <v>15</v>
      </c>
      <c r="F11" s="13">
        <v>1.3</v>
      </c>
      <c r="G11" s="16">
        <v>1.3</v>
      </c>
      <c r="H11" s="16">
        <f t="shared" si="0"/>
        <v>1.26964122635356</v>
      </c>
      <c r="I11" s="13" t="s">
        <v>16</v>
      </c>
      <c r="J11" s="13" t="s">
        <v>17</v>
      </c>
    </row>
    <row r="12" s="4" customFormat="1" ht="20" customHeight="1" spans="1:10">
      <c r="A12" s="12" t="s">
        <v>32</v>
      </c>
      <c r="B12" s="13" t="s">
        <v>12</v>
      </c>
      <c r="C12" s="14" t="s">
        <v>13</v>
      </c>
      <c r="D12" s="17" t="s">
        <v>33</v>
      </c>
      <c r="E12" s="13" t="s">
        <v>15</v>
      </c>
      <c r="F12" s="13">
        <v>1.3</v>
      </c>
      <c r="G12" s="16">
        <v>1.3</v>
      </c>
      <c r="H12" s="16">
        <f t="shared" si="0"/>
        <v>1.26964122635356</v>
      </c>
      <c r="I12" s="13" t="s">
        <v>16</v>
      </c>
      <c r="J12" s="13" t="s">
        <v>17</v>
      </c>
    </row>
    <row r="13" s="4" customFormat="1" ht="20" customHeight="1" spans="1:10">
      <c r="A13" s="12" t="s">
        <v>34</v>
      </c>
      <c r="B13" s="13" t="s">
        <v>12</v>
      </c>
      <c r="C13" s="14" t="s">
        <v>13</v>
      </c>
      <c r="D13" s="17" t="s">
        <v>35</v>
      </c>
      <c r="E13" s="13" t="s">
        <v>15</v>
      </c>
      <c r="F13" s="13">
        <v>1.3</v>
      </c>
      <c r="G13" s="16">
        <v>1.3</v>
      </c>
      <c r="H13" s="16">
        <f t="shared" si="0"/>
        <v>1.26964122635356</v>
      </c>
      <c r="I13" s="13" t="s">
        <v>16</v>
      </c>
      <c r="J13" s="13" t="s">
        <v>17</v>
      </c>
    </row>
    <row r="14" s="4" customFormat="1" ht="20" customHeight="1" spans="1:10">
      <c r="A14" s="12" t="s">
        <v>36</v>
      </c>
      <c r="B14" s="13" t="s">
        <v>12</v>
      </c>
      <c r="C14" s="14" t="s">
        <v>13</v>
      </c>
      <c r="D14" s="18" t="s">
        <v>37</v>
      </c>
      <c r="E14" s="13" t="s">
        <v>38</v>
      </c>
      <c r="F14" s="13">
        <v>1</v>
      </c>
      <c r="G14" s="16">
        <v>1</v>
      </c>
      <c r="H14" s="16">
        <f t="shared" si="0"/>
        <v>0.976647097195042</v>
      </c>
      <c r="I14" s="13" t="s">
        <v>39</v>
      </c>
      <c r="J14" s="13" t="s">
        <v>40</v>
      </c>
    </row>
    <row r="15" s="4" customFormat="1" ht="20" customHeight="1" spans="1:10">
      <c r="A15" s="12" t="s">
        <v>41</v>
      </c>
      <c r="B15" s="13" t="s">
        <v>12</v>
      </c>
      <c r="C15" s="14" t="s">
        <v>13</v>
      </c>
      <c r="D15" s="18" t="s">
        <v>42</v>
      </c>
      <c r="E15" s="13" t="s">
        <v>38</v>
      </c>
      <c r="F15" s="13">
        <v>1</v>
      </c>
      <c r="G15" s="16">
        <v>1</v>
      </c>
      <c r="H15" s="16">
        <f t="shared" si="0"/>
        <v>0.976647097195042</v>
      </c>
      <c r="I15" s="13" t="s">
        <v>39</v>
      </c>
      <c r="J15" s="13" t="s">
        <v>40</v>
      </c>
    </row>
    <row r="16" s="4" customFormat="1" ht="20" customHeight="1" spans="1:10">
      <c r="A16" s="12" t="s">
        <v>43</v>
      </c>
      <c r="B16" s="13" t="s">
        <v>12</v>
      </c>
      <c r="C16" s="14" t="s">
        <v>13</v>
      </c>
      <c r="D16" s="18" t="s">
        <v>44</v>
      </c>
      <c r="E16" s="13" t="s">
        <v>38</v>
      </c>
      <c r="F16" s="13">
        <v>1</v>
      </c>
      <c r="G16" s="16">
        <v>1</v>
      </c>
      <c r="H16" s="16">
        <f t="shared" si="0"/>
        <v>0.976647097195042</v>
      </c>
      <c r="I16" s="13" t="s">
        <v>39</v>
      </c>
      <c r="J16" s="13" t="s">
        <v>40</v>
      </c>
    </row>
    <row r="17" s="4" customFormat="1" ht="20" customHeight="1" spans="1:10">
      <c r="A17" s="12" t="s">
        <v>45</v>
      </c>
      <c r="B17" s="13" t="s">
        <v>12</v>
      </c>
      <c r="C17" s="14" t="s">
        <v>13</v>
      </c>
      <c r="D17" s="18" t="s">
        <v>46</v>
      </c>
      <c r="E17" s="13" t="s">
        <v>38</v>
      </c>
      <c r="F17" s="13">
        <v>1</v>
      </c>
      <c r="G17" s="16">
        <v>1</v>
      </c>
      <c r="H17" s="16">
        <f t="shared" si="0"/>
        <v>0.976647097195042</v>
      </c>
      <c r="I17" s="13" t="s">
        <v>39</v>
      </c>
      <c r="J17" s="13" t="s">
        <v>40</v>
      </c>
    </row>
    <row r="18" s="4" customFormat="1" ht="20" customHeight="1" spans="1:10">
      <c r="A18" s="12" t="s">
        <v>47</v>
      </c>
      <c r="B18" s="13" t="s">
        <v>12</v>
      </c>
      <c r="C18" s="14" t="s">
        <v>13</v>
      </c>
      <c r="D18" s="18" t="s">
        <v>48</v>
      </c>
      <c r="E18" s="13" t="s">
        <v>38</v>
      </c>
      <c r="F18" s="13">
        <v>1</v>
      </c>
      <c r="G18" s="16">
        <v>1</v>
      </c>
      <c r="H18" s="16">
        <f t="shared" si="0"/>
        <v>0.976647097195042</v>
      </c>
      <c r="I18" s="13" t="s">
        <v>39</v>
      </c>
      <c r="J18" s="13" t="s">
        <v>40</v>
      </c>
    </row>
    <row r="19" s="4" customFormat="1" ht="20" customHeight="1" spans="1:10">
      <c r="A19" s="12" t="s">
        <v>49</v>
      </c>
      <c r="B19" s="13" t="s">
        <v>12</v>
      </c>
      <c r="C19" s="14" t="s">
        <v>13</v>
      </c>
      <c r="D19" s="18" t="s">
        <v>50</v>
      </c>
      <c r="E19" s="13" t="s">
        <v>38</v>
      </c>
      <c r="F19" s="13">
        <v>1</v>
      </c>
      <c r="G19" s="16">
        <v>1</v>
      </c>
      <c r="H19" s="16">
        <f t="shared" si="0"/>
        <v>0.976647097195042</v>
      </c>
      <c r="I19" s="13" t="s">
        <v>39</v>
      </c>
      <c r="J19" s="13" t="s">
        <v>40</v>
      </c>
    </row>
    <row r="20" s="4" customFormat="1" ht="20" customHeight="1" spans="1:10">
      <c r="A20" s="12" t="s">
        <v>51</v>
      </c>
      <c r="B20" s="13" t="s">
        <v>12</v>
      </c>
      <c r="C20" s="14" t="s">
        <v>13</v>
      </c>
      <c r="D20" s="18" t="s">
        <v>52</v>
      </c>
      <c r="E20" s="13" t="s">
        <v>38</v>
      </c>
      <c r="F20" s="13">
        <v>1</v>
      </c>
      <c r="G20" s="16">
        <v>1</v>
      </c>
      <c r="H20" s="16">
        <f t="shared" si="0"/>
        <v>0.976647097195042</v>
      </c>
      <c r="I20" s="13" t="s">
        <v>39</v>
      </c>
      <c r="J20" s="13" t="s">
        <v>40</v>
      </c>
    </row>
    <row r="21" s="4" customFormat="1" ht="20" customHeight="1" spans="1:10">
      <c r="A21" s="12" t="s">
        <v>53</v>
      </c>
      <c r="B21" s="13" t="s">
        <v>12</v>
      </c>
      <c r="C21" s="14" t="s">
        <v>13</v>
      </c>
      <c r="D21" s="18" t="s">
        <v>54</v>
      </c>
      <c r="E21" s="13" t="s">
        <v>38</v>
      </c>
      <c r="F21" s="13">
        <v>1</v>
      </c>
      <c r="G21" s="16">
        <v>1</v>
      </c>
      <c r="H21" s="16">
        <f t="shared" si="0"/>
        <v>0.976647097195042</v>
      </c>
      <c r="I21" s="13" t="s">
        <v>39</v>
      </c>
      <c r="J21" s="13" t="s">
        <v>40</v>
      </c>
    </row>
    <row r="22" s="4" customFormat="1" ht="20" customHeight="1" spans="1:10">
      <c r="A22" s="12" t="s">
        <v>55</v>
      </c>
      <c r="B22" s="13" t="s">
        <v>12</v>
      </c>
      <c r="C22" s="14" t="s">
        <v>13</v>
      </c>
      <c r="D22" s="18" t="s">
        <v>56</v>
      </c>
      <c r="E22" s="13" t="s">
        <v>38</v>
      </c>
      <c r="F22" s="13">
        <v>1</v>
      </c>
      <c r="G22" s="16">
        <v>1</v>
      </c>
      <c r="H22" s="16">
        <f t="shared" si="0"/>
        <v>0.976647097195042</v>
      </c>
      <c r="I22" s="13" t="s">
        <v>39</v>
      </c>
      <c r="J22" s="13" t="s">
        <v>40</v>
      </c>
    </row>
    <row r="23" s="4" customFormat="1" ht="20" customHeight="1" spans="1:10">
      <c r="A23" s="12" t="s">
        <v>57</v>
      </c>
      <c r="B23" s="13" t="s">
        <v>12</v>
      </c>
      <c r="C23" s="14" t="s">
        <v>13</v>
      </c>
      <c r="D23" s="18" t="s">
        <v>44</v>
      </c>
      <c r="E23" s="13" t="s">
        <v>38</v>
      </c>
      <c r="F23" s="13">
        <v>1</v>
      </c>
      <c r="G23" s="16">
        <v>1</v>
      </c>
      <c r="H23" s="16">
        <f t="shared" si="0"/>
        <v>0.976647097195042</v>
      </c>
      <c r="I23" s="13" t="s">
        <v>39</v>
      </c>
      <c r="J23" s="13" t="s">
        <v>40</v>
      </c>
    </row>
    <row r="24" s="4" customFormat="1" ht="20" customHeight="1" spans="1:10">
      <c r="A24" s="12" t="s">
        <v>58</v>
      </c>
      <c r="B24" s="13" t="s">
        <v>12</v>
      </c>
      <c r="C24" s="14" t="s">
        <v>13</v>
      </c>
      <c r="D24" s="18" t="s">
        <v>59</v>
      </c>
      <c r="E24" s="19" t="s">
        <v>60</v>
      </c>
      <c r="F24" s="13">
        <v>0.7</v>
      </c>
      <c r="G24" s="13">
        <v>0.7</v>
      </c>
      <c r="H24" s="16">
        <f t="shared" si="0"/>
        <v>0.68365296803653</v>
      </c>
      <c r="I24" s="13" t="s">
        <v>61</v>
      </c>
      <c r="J24" s="13" t="s">
        <v>62</v>
      </c>
    </row>
    <row r="25" s="4" customFormat="1" ht="20" customHeight="1" spans="1:10">
      <c r="A25" s="12" t="s">
        <v>63</v>
      </c>
      <c r="B25" s="13" t="s">
        <v>12</v>
      </c>
      <c r="C25" s="14" t="s">
        <v>13</v>
      </c>
      <c r="D25" s="18" t="s">
        <v>64</v>
      </c>
      <c r="E25" s="19" t="s">
        <v>65</v>
      </c>
      <c r="F25" s="13">
        <v>1</v>
      </c>
      <c r="G25" s="13">
        <v>1</v>
      </c>
      <c r="H25" s="16">
        <f t="shared" si="0"/>
        <v>0.976647097195042</v>
      </c>
      <c r="I25" s="13" t="s">
        <v>61</v>
      </c>
      <c r="J25" s="13" t="s">
        <v>62</v>
      </c>
    </row>
    <row r="26" s="4" customFormat="1" ht="20" customHeight="1" spans="1:10">
      <c r="A26" s="12" t="s">
        <v>66</v>
      </c>
      <c r="B26" s="13" t="s">
        <v>12</v>
      </c>
      <c r="C26" s="14" t="s">
        <v>13</v>
      </c>
      <c r="D26" s="18" t="s">
        <v>67</v>
      </c>
      <c r="E26" s="19" t="s">
        <v>60</v>
      </c>
      <c r="F26" s="13">
        <v>0.7</v>
      </c>
      <c r="G26" s="13">
        <v>0.7</v>
      </c>
      <c r="H26" s="16">
        <f t="shared" si="0"/>
        <v>0.68365296803653</v>
      </c>
      <c r="I26" s="13" t="s">
        <v>61</v>
      </c>
      <c r="J26" s="13" t="s">
        <v>62</v>
      </c>
    </row>
    <row r="27" s="4" customFormat="1" ht="20" customHeight="1" spans="1:10">
      <c r="A27" s="12" t="s">
        <v>68</v>
      </c>
      <c r="B27" s="13" t="s">
        <v>12</v>
      </c>
      <c r="C27" s="14" t="s">
        <v>13</v>
      </c>
      <c r="D27" s="18" t="s">
        <v>69</v>
      </c>
      <c r="E27" s="19" t="s">
        <v>60</v>
      </c>
      <c r="F27" s="13">
        <v>0.7</v>
      </c>
      <c r="G27" s="13">
        <v>0.7</v>
      </c>
      <c r="H27" s="16">
        <f t="shared" si="0"/>
        <v>0.68365296803653</v>
      </c>
      <c r="I27" s="13" t="s">
        <v>61</v>
      </c>
      <c r="J27" s="13" t="s">
        <v>62</v>
      </c>
    </row>
    <row r="28" s="4" customFormat="1" ht="20" customHeight="1" spans="1:10">
      <c r="A28" s="12" t="s">
        <v>70</v>
      </c>
      <c r="B28" s="13" t="s">
        <v>12</v>
      </c>
      <c r="C28" s="14" t="s">
        <v>13</v>
      </c>
      <c r="D28" s="18" t="s">
        <v>71</v>
      </c>
      <c r="E28" s="19" t="s">
        <v>65</v>
      </c>
      <c r="F28" s="13">
        <v>1</v>
      </c>
      <c r="G28" s="13">
        <v>1</v>
      </c>
      <c r="H28" s="16">
        <f t="shared" si="0"/>
        <v>0.976647097195042</v>
      </c>
      <c r="I28" s="13" t="s">
        <v>61</v>
      </c>
      <c r="J28" s="13" t="s">
        <v>62</v>
      </c>
    </row>
    <row r="29" s="4" customFormat="1" ht="20" customHeight="1" spans="1:10">
      <c r="A29" s="12" t="s">
        <v>72</v>
      </c>
      <c r="B29" s="13"/>
      <c r="C29" s="14"/>
      <c r="D29" s="16"/>
      <c r="E29" s="20"/>
      <c r="F29" s="13">
        <f>SUM(F4:F28)</f>
        <v>27.1</v>
      </c>
      <c r="G29" s="21">
        <f>SUM(G4:G28)</f>
        <v>27.1</v>
      </c>
      <c r="H29" s="22">
        <f t="shared" si="0"/>
        <v>26.4671363339856</v>
      </c>
      <c r="I29" s="13"/>
      <c r="J29" s="13"/>
    </row>
    <row r="30" s="5" customFormat="1" ht="30" customHeight="1" spans="1:10">
      <c r="A30" s="23" t="s">
        <v>73</v>
      </c>
      <c r="B30" s="23"/>
      <c r="C30" s="23"/>
      <c r="D30" s="23"/>
      <c r="E30" s="23"/>
      <c r="F30" s="23"/>
      <c r="G30" s="23"/>
      <c r="H30" s="23"/>
      <c r="I30" s="23"/>
      <c r="J30" s="23"/>
    </row>
    <row r="31" ht="23.1" customHeight="1"/>
  </sheetData>
  <mergeCells count="4">
    <mergeCell ref="A1:J1"/>
    <mergeCell ref="A2:J2"/>
    <mergeCell ref="I3:J3"/>
    <mergeCell ref="A30:J30"/>
  </mergeCells>
  <printOptions horizontalCentered="1"/>
  <pageMargins left="0.118055555555556" right="0.118055555555556" top="0.511805555555556" bottom="0.708333333333333" header="0.5" footer="0.708333333333333"/>
  <pageSetup paperSize="9" orientation="landscape" horizontalDpi="600"/>
  <headerFooter>
    <oddFooter>&amp;C&amp;"楷体_GB2312"第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柟</cp:lastModifiedBy>
  <dcterms:created xsi:type="dcterms:W3CDTF">2021-01-26T02:00:00Z</dcterms:created>
  <dcterms:modified xsi:type="dcterms:W3CDTF">2024-11-14T09:25:01Z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97F90C33D2D747BDB9E3F7F97517312A_13</vt:lpwstr>
  </property>
</Properties>
</file>