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交通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<sst xmlns="http://schemas.openxmlformats.org/spreadsheetml/2006/main" count="80" uniqueCount="35">
  <si>
    <t>2023年度城市交通发展奖励资金（申报）清册</t>
  </si>
  <si>
    <t>制表单位（章）：                                               联系方式：                          填报时间：</t>
  </si>
  <si>
    <t>序号</t>
  </si>
  <si>
    <t>开户银行</t>
  </si>
  <si>
    <t>银行账号</t>
  </si>
  <si>
    <t>车牌号</t>
  </si>
  <si>
    <t>厂牌车型</t>
  </si>
  <si>
    <t>公交车辆
标台数</t>
  </si>
  <si>
    <t>折算后标台数</t>
  </si>
  <si>
    <t>补贴金额
（元）</t>
  </si>
  <si>
    <t>入户时间</t>
  </si>
  <si>
    <t>工商银行</t>
  </si>
  <si>
    <t>13030*********43024</t>
  </si>
  <si>
    <t>皖C6**01</t>
  </si>
  <si>
    <t>金龙牌XMQ6106AGHEV10</t>
  </si>
  <si>
    <t>皖C6**02</t>
  </si>
  <si>
    <t>海格牌KLQ6109GAHEVC5A</t>
  </si>
  <si>
    <t>皖C6**06</t>
  </si>
  <si>
    <t>皖C1**88F(原皖C6**08)</t>
  </si>
  <si>
    <t>皖C6**09</t>
  </si>
  <si>
    <t>皖C6**19</t>
  </si>
  <si>
    <t>皖C1**86F(原皖C6**20)</t>
  </si>
  <si>
    <t>皖C6**23</t>
  </si>
  <si>
    <t>皖C6**26</t>
  </si>
  <si>
    <t>皖C6**28</t>
  </si>
  <si>
    <t>皖C19**9F(原皖C6**86）</t>
  </si>
  <si>
    <t>海格牌KLQ6109GAHEVC5E</t>
  </si>
  <si>
    <t>皖C0**18F(原皖C6**90)</t>
  </si>
  <si>
    <t>皖C6**91</t>
  </si>
  <si>
    <t>皖C0**67F(原皖C6**92)</t>
  </si>
  <si>
    <t>皖C1**88F(原皖C6**93)</t>
  </si>
  <si>
    <t>皖C6**95</t>
  </si>
  <si>
    <t>合计</t>
  </si>
  <si>
    <t xml:space="preserve"> </t>
  </si>
  <si>
    <t>制表：                                审核：                              主要负责人：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</si>
</sst>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0_ "/>
  </numFmts>
  <fonts count="31">
    <font>
      <sz val="12"/>
      <name val="宋体"/>
      <charset val="134"/>
    </font>
    <font>
      <sz val="12"/>
      <name val="方正小标宋简体"/>
      <charset val="134"/>
    </font>
    <font>
      <sz val="12"/>
      <name val="楷体_GB2312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楷体_GB2312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 applyNumberFormat="0" applyFont="0" applyFill="0" applyBorder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2" borderId="1" xfId="51" applyFont="1" applyFill="1" applyBorder="1" applyAlignment="1">
      <alignment horizontal="center" vertical="center"/>
    </xf>
    <xf numFmtId="0" fontId="9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0" fontId="8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  <cellStyle name="常规 6" xfId="54"/>
    <cellStyle name="常规 7" xfId="55"/>
    <cellStyle name="常规 8" xfId="56"/>
    <cellStyle name="常规 9" xfId="57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I21"/>
  <sheetViews>
    <sheetView tabSelected="1" zoomScaleSheetLayoutView="70" workbookViewId="0">
      <selection activeCell="G25" sqref="G25"/>
    </sheetView>
  </sheetViews>
  <sheetFormatPr defaultColWidth="9" defaultRowHeight="14.25"/>
  <cols>
    <col min="1" max="1" width="6.1" style="6" customWidth="1"/>
    <col min="2" max="2" width="9.3" style="6" customWidth="1"/>
    <col min="3" max="3" width="23.5" style="6" customWidth="1"/>
    <col min="4" max="4" width="24.8" style="4" customWidth="1"/>
    <col min="5" max="5" width="22.1" style="7" customWidth="1"/>
    <col min="6" max="6" width="9.8" style="6" customWidth="1"/>
    <col min="7" max="7" width="8" style="6" customWidth="1"/>
    <col min="8" max="8" width="13.2" style="6" customWidth="1"/>
    <col min="9" max="9" width="15.2" style="4" customWidth="1"/>
    <col min="10" max="16384" width="9" style="6"/>
  </cols>
  <sheetData>
    <row r="1" s="1" customFormat="1" ht="4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25" customHeight="1" spans="1:9">
      <c r="A2" s="9" t="s">
        <v>1</v>
      </c>
      <c r="B2" s="10"/>
      <c r="C2" s="10"/>
      <c r="D2" s="10"/>
      <c r="E2" s="10"/>
      <c r="F2" s="10"/>
      <c r="G2" s="10"/>
      <c r="H2" s="10"/>
      <c r="I2" s="10"/>
    </row>
    <row r="3" s="3" customFormat="1" ht="35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26" t="s">
        <v>10</v>
      </c>
    </row>
    <row r="4" s="4" customFormat="1" ht="20" customHeight="1" spans="1:9">
      <c r="A4" s="13"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4">
        <v>1.3</v>
      </c>
      <c r="G4" s="14">
        <v>1.3</v>
      </c>
      <c r="H4" s="13">
        <f>149.72/153.3*G4</f>
        <v>1.26964122635356</v>
      </c>
      <c r="I4" s="27">
        <v>42276</v>
      </c>
    </row>
    <row r="5" s="4" customFormat="1" ht="20" customHeight="1" spans="1:9">
      <c r="A5" s="13">
        <v>2</v>
      </c>
      <c r="B5" s="14" t="s">
        <v>11</v>
      </c>
      <c r="C5" s="15" t="s">
        <v>12</v>
      </c>
      <c r="D5" s="14" t="s">
        <v>15</v>
      </c>
      <c r="E5" s="14" t="s">
        <v>16</v>
      </c>
      <c r="F5" s="14">
        <v>1.3</v>
      </c>
      <c r="G5" s="14">
        <v>1.3</v>
      </c>
      <c r="H5" s="13">
        <f t="shared" ref="H5:H20" si="0">149.72/153.3*G5</f>
        <v>1.26964122635356</v>
      </c>
      <c r="I5" s="27">
        <v>42276</v>
      </c>
    </row>
    <row r="6" s="4" customFormat="1" ht="20" customHeight="1" spans="1:9">
      <c r="A6" s="13">
        <v>3</v>
      </c>
      <c r="B6" s="14" t="s">
        <v>11</v>
      </c>
      <c r="C6" s="15" t="s">
        <v>12</v>
      </c>
      <c r="D6" s="14" t="s">
        <v>17</v>
      </c>
      <c r="E6" s="14" t="s">
        <v>14</v>
      </c>
      <c r="F6" s="14">
        <v>1.3</v>
      </c>
      <c r="G6" s="14">
        <v>1.3</v>
      </c>
      <c r="H6" s="13">
        <f t="shared" si="0"/>
        <v>1.26964122635356</v>
      </c>
      <c r="I6" s="27">
        <v>42276</v>
      </c>
    </row>
    <row r="7" s="4" customFormat="1" ht="20" customHeight="1" spans="1:9">
      <c r="A7" s="13">
        <v>4</v>
      </c>
      <c r="B7" s="14" t="s">
        <v>11</v>
      </c>
      <c r="C7" s="15" t="s">
        <v>12</v>
      </c>
      <c r="D7" s="14" t="s">
        <v>18</v>
      </c>
      <c r="E7" s="14" t="s">
        <v>16</v>
      </c>
      <c r="F7" s="14">
        <v>1.3</v>
      </c>
      <c r="G7" s="14">
        <v>1.3</v>
      </c>
      <c r="H7" s="13">
        <f t="shared" si="0"/>
        <v>1.26964122635356</v>
      </c>
      <c r="I7" s="27">
        <v>42272</v>
      </c>
    </row>
    <row r="8" s="4" customFormat="1" ht="20" customHeight="1" spans="1:9">
      <c r="A8" s="13">
        <v>5</v>
      </c>
      <c r="B8" s="14" t="s">
        <v>11</v>
      </c>
      <c r="C8" s="15" t="s">
        <v>12</v>
      </c>
      <c r="D8" s="14" t="s">
        <v>19</v>
      </c>
      <c r="E8" s="14" t="s">
        <v>14</v>
      </c>
      <c r="F8" s="14">
        <v>1.3</v>
      </c>
      <c r="G8" s="14">
        <v>1.3</v>
      </c>
      <c r="H8" s="13">
        <f t="shared" si="0"/>
        <v>1.26964122635356</v>
      </c>
      <c r="I8" s="27">
        <v>42276</v>
      </c>
    </row>
    <row r="9" s="4" customFormat="1" ht="20" customHeight="1" spans="1:9">
      <c r="A9" s="13">
        <v>6</v>
      </c>
      <c r="B9" s="14" t="s">
        <v>11</v>
      </c>
      <c r="C9" s="15" t="s">
        <v>12</v>
      </c>
      <c r="D9" s="14" t="s">
        <v>20</v>
      </c>
      <c r="E9" s="14" t="s">
        <v>16</v>
      </c>
      <c r="F9" s="14">
        <v>1.3</v>
      </c>
      <c r="G9" s="14">
        <v>1.3</v>
      </c>
      <c r="H9" s="13">
        <f t="shared" si="0"/>
        <v>1.26964122635356</v>
      </c>
      <c r="I9" s="27">
        <v>42272</v>
      </c>
    </row>
    <row r="10" s="4" customFormat="1" ht="20" customHeight="1" spans="1:9">
      <c r="A10" s="13">
        <v>7</v>
      </c>
      <c r="B10" s="14" t="s">
        <v>11</v>
      </c>
      <c r="C10" s="15" t="s">
        <v>12</v>
      </c>
      <c r="D10" s="16" t="s">
        <v>21</v>
      </c>
      <c r="E10" s="14" t="s">
        <v>16</v>
      </c>
      <c r="F10" s="14">
        <v>1.3</v>
      </c>
      <c r="G10" s="14">
        <v>1.3</v>
      </c>
      <c r="H10" s="13">
        <f t="shared" si="0"/>
        <v>1.26964122635356</v>
      </c>
      <c r="I10" s="27">
        <v>42272</v>
      </c>
    </row>
    <row r="11" s="4" customFormat="1" ht="20" customHeight="1" spans="1:9">
      <c r="A11" s="13">
        <v>8</v>
      </c>
      <c r="B11" s="14" t="s">
        <v>11</v>
      </c>
      <c r="C11" s="15" t="s">
        <v>12</v>
      </c>
      <c r="D11" s="14" t="s">
        <v>22</v>
      </c>
      <c r="E11" s="14" t="s">
        <v>14</v>
      </c>
      <c r="F11" s="14">
        <v>1.3</v>
      </c>
      <c r="G11" s="14">
        <v>0</v>
      </c>
      <c r="H11" s="13">
        <f t="shared" si="0"/>
        <v>0</v>
      </c>
      <c r="I11" s="27">
        <v>42276</v>
      </c>
    </row>
    <row r="12" s="4" customFormat="1" ht="20" customHeight="1" spans="1:9">
      <c r="A12" s="13">
        <v>9</v>
      </c>
      <c r="B12" s="14" t="s">
        <v>11</v>
      </c>
      <c r="C12" s="15" t="s">
        <v>12</v>
      </c>
      <c r="D12" s="14" t="s">
        <v>23</v>
      </c>
      <c r="E12" s="14" t="s">
        <v>14</v>
      </c>
      <c r="F12" s="14">
        <v>1.3</v>
      </c>
      <c r="G12" s="14">
        <v>0</v>
      </c>
      <c r="H12" s="13">
        <f t="shared" si="0"/>
        <v>0</v>
      </c>
      <c r="I12" s="27">
        <v>42276</v>
      </c>
    </row>
    <row r="13" s="4" customFormat="1" ht="20" customHeight="1" spans="1:9">
      <c r="A13" s="13">
        <v>10</v>
      </c>
      <c r="B13" s="14" t="s">
        <v>11</v>
      </c>
      <c r="C13" s="15" t="s">
        <v>12</v>
      </c>
      <c r="D13" s="14" t="s">
        <v>24</v>
      </c>
      <c r="E13" s="14" t="s">
        <v>14</v>
      </c>
      <c r="F13" s="14">
        <v>1.3</v>
      </c>
      <c r="G13" s="14">
        <v>1.3</v>
      </c>
      <c r="H13" s="13">
        <f t="shared" si="0"/>
        <v>1.26964122635356</v>
      </c>
      <c r="I13" s="27">
        <v>42276</v>
      </c>
    </row>
    <row r="14" s="4" customFormat="1" ht="20" customHeight="1" spans="1:9">
      <c r="A14" s="13">
        <v>11</v>
      </c>
      <c r="B14" s="14" t="s">
        <v>11</v>
      </c>
      <c r="C14" s="15" t="s">
        <v>12</v>
      </c>
      <c r="D14" s="17" t="s">
        <v>25</v>
      </c>
      <c r="E14" s="18" t="s">
        <v>26</v>
      </c>
      <c r="F14" s="14">
        <v>1.3</v>
      </c>
      <c r="G14" s="14">
        <v>1.3</v>
      </c>
      <c r="H14" s="13">
        <f t="shared" si="0"/>
        <v>1.26964122635356</v>
      </c>
      <c r="I14" s="27">
        <v>42571</v>
      </c>
    </row>
    <row r="15" s="4" customFormat="1" ht="20" customHeight="1" spans="1:9">
      <c r="A15" s="13">
        <v>12</v>
      </c>
      <c r="B15" s="14" t="s">
        <v>11</v>
      </c>
      <c r="C15" s="15" t="s">
        <v>12</v>
      </c>
      <c r="D15" s="17" t="s">
        <v>27</v>
      </c>
      <c r="E15" s="18" t="s">
        <v>26</v>
      </c>
      <c r="F15" s="14">
        <v>1.3</v>
      </c>
      <c r="G15" s="14">
        <v>0</v>
      </c>
      <c r="H15" s="13">
        <f t="shared" si="0"/>
        <v>0</v>
      </c>
      <c r="I15" s="27">
        <v>42571</v>
      </c>
    </row>
    <row r="16" s="4" customFormat="1" ht="20" customHeight="1" spans="1:9">
      <c r="A16" s="13">
        <v>13</v>
      </c>
      <c r="B16" s="14" t="s">
        <v>11</v>
      </c>
      <c r="C16" s="15" t="s">
        <v>12</v>
      </c>
      <c r="D16" s="17" t="s">
        <v>28</v>
      </c>
      <c r="E16" s="18" t="s">
        <v>26</v>
      </c>
      <c r="F16" s="14">
        <v>1.3</v>
      </c>
      <c r="G16" s="14">
        <v>0</v>
      </c>
      <c r="H16" s="13">
        <f t="shared" si="0"/>
        <v>0</v>
      </c>
      <c r="I16" s="27">
        <v>42571</v>
      </c>
    </row>
    <row r="17" s="4" customFormat="1" ht="20" customHeight="1" spans="1:9">
      <c r="A17" s="13">
        <v>14</v>
      </c>
      <c r="B17" s="14" t="s">
        <v>11</v>
      </c>
      <c r="C17" s="15" t="s">
        <v>12</v>
      </c>
      <c r="D17" s="17" t="s">
        <v>29</v>
      </c>
      <c r="E17" s="18" t="s">
        <v>26</v>
      </c>
      <c r="F17" s="14">
        <v>1.3</v>
      </c>
      <c r="G17" s="14">
        <v>0</v>
      </c>
      <c r="H17" s="13">
        <f t="shared" si="0"/>
        <v>0</v>
      </c>
      <c r="I17" s="27">
        <v>42571</v>
      </c>
    </row>
    <row r="18" s="4" customFormat="1" ht="20" customHeight="1" spans="1:9">
      <c r="A18" s="13">
        <v>15</v>
      </c>
      <c r="B18" s="14" t="s">
        <v>11</v>
      </c>
      <c r="C18" s="15" t="s">
        <v>12</v>
      </c>
      <c r="D18" s="17" t="s">
        <v>30</v>
      </c>
      <c r="E18" s="18" t="s">
        <v>26</v>
      </c>
      <c r="F18" s="14">
        <v>1.3</v>
      </c>
      <c r="G18" s="14">
        <v>0</v>
      </c>
      <c r="H18" s="13">
        <f t="shared" si="0"/>
        <v>0</v>
      </c>
      <c r="I18" s="27">
        <v>42571</v>
      </c>
    </row>
    <row r="19" s="4" customFormat="1" ht="20" customHeight="1" spans="1:9">
      <c r="A19" s="13">
        <v>16</v>
      </c>
      <c r="B19" s="14" t="s">
        <v>11</v>
      </c>
      <c r="C19" s="15" t="s">
        <v>12</v>
      </c>
      <c r="D19" s="17" t="s">
        <v>31</v>
      </c>
      <c r="E19" s="18" t="s">
        <v>26</v>
      </c>
      <c r="F19" s="14">
        <v>1.3</v>
      </c>
      <c r="G19" s="14">
        <v>0</v>
      </c>
      <c r="H19" s="13">
        <f t="shared" si="0"/>
        <v>0</v>
      </c>
      <c r="I19" s="27">
        <v>42571</v>
      </c>
    </row>
    <row r="20" s="4" customFormat="1" ht="20" customHeight="1" spans="1:9">
      <c r="A20" s="19" t="s">
        <v>32</v>
      </c>
      <c r="B20" s="20" t="s">
        <v>33</v>
      </c>
      <c r="C20" s="21"/>
      <c r="D20" s="22" t="s">
        <v>33</v>
      </c>
      <c r="E20" s="20" t="s">
        <v>33</v>
      </c>
      <c r="F20" s="22">
        <f>SUM(F4:F19)</f>
        <v>20.8</v>
      </c>
      <c r="G20" s="22">
        <f>SUM(G4:G19)</f>
        <v>11.7</v>
      </c>
      <c r="H20" s="23">
        <f t="shared" si="0"/>
        <v>11.426771037182</v>
      </c>
      <c r="I20" s="22"/>
    </row>
    <row r="21" s="5" customFormat="1" ht="30" customHeight="1" spans="1:9">
      <c r="A21" s="24" t="s">
        <v>34</v>
      </c>
      <c r="B21" s="25"/>
      <c r="C21" s="25"/>
      <c r="D21" s="25"/>
      <c r="E21" s="25"/>
      <c r="F21" s="25"/>
      <c r="G21" s="25"/>
      <c r="H21" s="25"/>
      <c r="I21" s="25"/>
    </row>
  </sheetData>
  <mergeCells count="3">
    <mergeCell ref="A1:I1"/>
    <mergeCell ref="A2:I2"/>
    <mergeCell ref="A21:I21"/>
  </mergeCells>
  <printOptions horizontalCentered="1"/>
  <pageMargins left="0.118055555555556" right="0.118055555555556" top="0.511805555555556" bottom="0.708333333333333" header="0.597916666666667" footer="0.236111111111111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柟</cp:lastModifiedBy>
  <cp:revision>1</cp:revision>
  <dcterms:created xsi:type="dcterms:W3CDTF">2012-10-19T06:46:00Z</dcterms:created>
  <cp:lastPrinted>2024-01-25T07:31:00Z</cp:lastPrinted>
  <dcterms:modified xsi:type="dcterms:W3CDTF">2024-11-14T09:24:02Z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3C29F7F7601549F6809C74D55B32BE68_13</vt:lpwstr>
  </property>
</Properties>
</file>