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6" r:id="rId1"/>
  </sheets>
  <definedNames>
    <definedName name="_xlnm._FilterDatabase" localSheetId="0" hidden="1">sheet1!$A$1:$M$97</definedName>
    <definedName name="_xlnm.Print_Titles" localSheetId="0">sheet1!$3:$4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<sst xmlns="http://schemas.openxmlformats.org/spreadsheetml/2006/main" count="753" uniqueCount="281">
  <si>
    <t>固镇县粮油（花生、大豆玉米带状复合种植）规模种植主体单产提升行动项目补助发放花名册</t>
  </si>
  <si>
    <t>固镇县农业农村局                                                                                                    2024年11月28日</t>
  </si>
  <si>
    <t>序号</t>
  </si>
  <si>
    <t>乡镇</t>
  </si>
  <si>
    <t>项目主体</t>
  </si>
  <si>
    <t>负责人</t>
  </si>
  <si>
    <t>实施
作物</t>
  </si>
  <si>
    <t>品种名称</t>
  </si>
  <si>
    <t>示范
面积
(亩)</t>
  </si>
  <si>
    <t>所在村居</t>
  </si>
  <si>
    <t>乡镇测产验收结果</t>
  </si>
  <si>
    <t>补贴
标准
(元/亩)</t>
  </si>
  <si>
    <t>补贴
资金
（元）</t>
  </si>
  <si>
    <t>备注</t>
  </si>
  <si>
    <t>验收
结果</t>
  </si>
  <si>
    <t>花生亩产达650斤，或复合种植面积达500亩且亩产达950斤
（是/否）</t>
  </si>
  <si>
    <t>王庄镇</t>
  </si>
  <si>
    <t>固镇县祥宏农业发展有限公司</t>
  </si>
  <si>
    <t>孟祥洪</t>
  </si>
  <si>
    <t>大豆玉米复合种植</t>
  </si>
  <si>
    <t>黄金粮M73
涡豆1号</t>
  </si>
  <si>
    <t>钓台村</t>
  </si>
  <si>
    <t>合格</t>
  </si>
  <si>
    <t>否</t>
  </si>
  <si>
    <t>奖补上限10万元</t>
  </si>
  <si>
    <t>花生</t>
  </si>
  <si>
    <t>鲁花8号</t>
  </si>
  <si>
    <t>蚌埠市锦地农业科技有限公司</t>
  </si>
  <si>
    <t>刘波</t>
  </si>
  <si>
    <t>益花1号</t>
  </si>
  <si>
    <t>孙集孙、五铺村</t>
  </si>
  <si>
    <t>是</t>
  </si>
  <si>
    <t>奖补上限5万元</t>
  </si>
  <si>
    <t>固镇县东联种植专业合作社</t>
  </si>
  <si>
    <t>刘冬冬</t>
  </si>
  <si>
    <t xml:space="preserve">益花1号
 冀花113 </t>
  </si>
  <si>
    <t>新河村</t>
  </si>
  <si>
    <t>固镇县翔瑞中草药种植专业合作社</t>
  </si>
  <si>
    <t>刘永</t>
  </si>
  <si>
    <t>五铺村</t>
  </si>
  <si>
    <t>张艳丽</t>
  </si>
  <si>
    <t>镇北居委会</t>
  </si>
  <si>
    <t>新马桥镇</t>
  </si>
  <si>
    <t>安徽省种美粮农业科技有限公司</t>
  </si>
  <si>
    <t>黄辉</t>
  </si>
  <si>
    <t>德单5号
圣丰10号</t>
  </si>
  <si>
    <t>水利村</t>
  </si>
  <si>
    <t>连城镇</t>
  </si>
  <si>
    <t>陈塘关种植专业合作社</t>
  </si>
  <si>
    <t>周海滨</t>
  </si>
  <si>
    <t>MC121
宿豆051</t>
  </si>
  <si>
    <t>禹庙村</t>
  </si>
  <si>
    <t>连龙生态农业公司</t>
  </si>
  <si>
    <t>刘勇</t>
  </si>
  <si>
    <t>MC121
圣豆5号</t>
  </si>
  <si>
    <t>连城村</t>
  </si>
  <si>
    <t>邓艳海</t>
  </si>
  <si>
    <t>MC121
金豆99</t>
  </si>
  <si>
    <t>浍南居</t>
  </si>
  <si>
    <t>固镇县吉丰农机专业合作社</t>
  </si>
  <si>
    <t>杨海波</t>
  </si>
  <si>
    <t>黄金粮
科豆18</t>
  </si>
  <si>
    <t>固镇县润通种植专业合作社</t>
  </si>
  <si>
    <t>闻双峰</t>
  </si>
  <si>
    <t>MC121
圣豆8号</t>
  </si>
  <si>
    <t>固镇县连城镇海瑞家庭农场</t>
  </si>
  <si>
    <t>崔怀涛</t>
  </si>
  <si>
    <t>良种场</t>
  </si>
  <si>
    <t>固镇县行行家庭农场</t>
  </si>
  <si>
    <t>强行行</t>
  </si>
  <si>
    <t>黑丰1号
鲁花8号</t>
  </si>
  <si>
    <t>固镇县传信农机专业合作社</t>
  </si>
  <si>
    <t>郭传信</t>
  </si>
  <si>
    <t>皖花14
鲁花8号</t>
  </si>
  <si>
    <t>刘集镇</t>
  </si>
  <si>
    <t>固镇县红丽农机专业合作社</t>
  </si>
  <si>
    <t>左跃</t>
  </si>
  <si>
    <t>渡口</t>
  </si>
  <si>
    <t>固镇旺发谷物种植专业合作社</t>
  </si>
  <si>
    <t>徐从英</t>
  </si>
  <si>
    <t>鲁星702
圣豆18</t>
  </si>
  <si>
    <t>顾庄</t>
  </si>
  <si>
    <t>固镇县现在农业专业合作社</t>
  </si>
  <si>
    <t>谢辉</t>
  </si>
  <si>
    <t>刘圩</t>
  </si>
  <si>
    <t>固镇县恒发家庭农场</t>
  </si>
  <si>
    <t>刘再响</t>
  </si>
  <si>
    <t>蚌埠茂源农业科技发展有限公司</t>
  </si>
  <si>
    <t>袁绍鹏</t>
  </si>
  <si>
    <t>田圩</t>
  </si>
  <si>
    <t>固镇县安顺家庭农场</t>
  </si>
  <si>
    <t>张旬</t>
  </si>
  <si>
    <t>联创839
圣豆18</t>
  </si>
  <si>
    <t>西湾</t>
  </si>
  <si>
    <t>固镇县凯玲种植家庭农场</t>
  </si>
  <si>
    <t>朱凯</t>
  </si>
  <si>
    <t>农大778
圣豆18</t>
  </si>
  <si>
    <t>南邹</t>
  </si>
  <si>
    <t>刘集镇邵桥村经济联合社</t>
  </si>
  <si>
    <t>王磊</t>
  </si>
  <si>
    <t>迈新276
圣豆18</t>
  </si>
  <si>
    <t>邵桥</t>
  </si>
  <si>
    <t>谢斌</t>
  </si>
  <si>
    <t>谢宾</t>
  </si>
  <si>
    <t>全玉1233
圣豆18</t>
  </si>
  <si>
    <t>固镇县凌二宝家庭农场</t>
  </si>
  <si>
    <t>凌二宝</t>
  </si>
  <si>
    <t>张凌</t>
  </si>
  <si>
    <t>刘文</t>
  </si>
  <si>
    <t>石湖乡</t>
  </si>
  <si>
    <t>固镇县越宁种植家庭农场</t>
  </si>
  <si>
    <t>徐从见</t>
  </si>
  <si>
    <t>中玉303
洛豆1号</t>
  </si>
  <si>
    <t>徐祠、园林场</t>
  </si>
  <si>
    <t>仲兴镇</t>
  </si>
  <si>
    <t>固镇县益磊养殖专业合作社</t>
  </si>
  <si>
    <t>赵坤</t>
  </si>
  <si>
    <t>圣豆18
黄金黄823</t>
  </si>
  <si>
    <t>沱西</t>
  </si>
  <si>
    <t>固镇县刘洋家庭农场</t>
  </si>
  <si>
    <t>刘洋</t>
  </si>
  <si>
    <t>刘圩村 后楼村</t>
  </si>
  <si>
    <t>张伟</t>
  </si>
  <si>
    <t>仲兴居</t>
  </si>
  <si>
    <t>徐翠玲</t>
  </si>
  <si>
    <t>邹跃</t>
  </si>
  <si>
    <t>张克利</t>
  </si>
  <si>
    <t>固镇县杨庙乡圆梦家庭农场</t>
  </si>
  <si>
    <t>圣豆18
京科938</t>
  </si>
  <si>
    <t>固镇县精诚农机专业合作社</t>
  </si>
  <si>
    <t>陈礼</t>
  </si>
  <si>
    <t>陈圩村</t>
  </si>
  <si>
    <t>固镇县诚信农机专业合作社</t>
  </si>
  <si>
    <t>刘金逛</t>
  </si>
  <si>
    <t>张巷村</t>
  </si>
  <si>
    <t>任桥镇</t>
  </si>
  <si>
    <t>吴银芳</t>
  </si>
  <si>
    <t>站北、苗圃</t>
  </si>
  <si>
    <t>固镇县任桥镇王春伟家庭农场</t>
  </si>
  <si>
    <t>王春伟</t>
  </si>
  <si>
    <t>三桥、苗圃</t>
  </si>
  <si>
    <t>固镇县李大旺种植家庭农场</t>
  </si>
  <si>
    <t>李大旺</t>
  </si>
  <si>
    <t>官沟大李</t>
  </si>
  <si>
    <t>固镇县自学家庭农场</t>
  </si>
  <si>
    <t>刘自学</t>
  </si>
  <si>
    <t>马  圩</t>
  </si>
  <si>
    <t>固镇县任桥镇配银家庭农场</t>
  </si>
  <si>
    <t>张配银</t>
  </si>
  <si>
    <t>沟西、车站</t>
  </si>
  <si>
    <t>固镇县开义种植家庭农场</t>
  </si>
  <si>
    <t>张贤荣</t>
  </si>
  <si>
    <t>沟南木李</t>
  </si>
  <si>
    <t>王瑶瑶</t>
  </si>
  <si>
    <t>站  北</t>
  </si>
  <si>
    <t>周立玲</t>
  </si>
  <si>
    <t>固镇县丰乐家庭农场</t>
  </si>
  <si>
    <t>杨  罗</t>
  </si>
  <si>
    <t>固镇县和谐家庭农场</t>
  </si>
  <si>
    <t>李毛力</t>
  </si>
  <si>
    <t>集  北</t>
  </si>
  <si>
    <t>固镇县任桥镇鑫隆家庭农场</t>
  </si>
  <si>
    <t>李大亮</t>
  </si>
  <si>
    <t>官  沟</t>
  </si>
  <si>
    <t>杨  超</t>
  </si>
  <si>
    <t>宋  庄</t>
  </si>
  <si>
    <t>李书友</t>
  </si>
  <si>
    <t>团结李庄</t>
  </si>
  <si>
    <t>许  林</t>
  </si>
  <si>
    <t>李  许</t>
  </si>
  <si>
    <t>张  军</t>
  </si>
  <si>
    <t>余张张圩</t>
  </si>
  <si>
    <t>张正洋</t>
  </si>
  <si>
    <t>站北刘桥</t>
  </si>
  <si>
    <t>固镇县任桥镇欧海阔家庭农场</t>
  </si>
  <si>
    <t>欧海阔</t>
  </si>
  <si>
    <t>鲁花9号</t>
  </si>
  <si>
    <t>欧圩村</t>
  </si>
  <si>
    <t>MC121
齐黄34</t>
  </si>
  <si>
    <t>杨罗村</t>
  </si>
  <si>
    <t>固镇县博文种植蔬果合作社</t>
  </si>
  <si>
    <t>孟凡勇</t>
  </si>
  <si>
    <t>马圩村</t>
  </si>
  <si>
    <t>三义村</t>
  </si>
  <si>
    <t>黄金粮
甜糯
九月寒</t>
  </si>
  <si>
    <t>固镇县旺来种植专业合作社</t>
  </si>
  <si>
    <t>邢秀梅</t>
  </si>
  <si>
    <t>刘桥村</t>
  </si>
  <si>
    <t>沟西村</t>
  </si>
  <si>
    <t>固镇颐和家庭农场</t>
  </si>
  <si>
    <t>王  玉</t>
  </si>
  <si>
    <t>车湖、桥东</t>
  </si>
  <si>
    <t>湖沟镇</t>
  </si>
  <si>
    <t>固镇县墨涵家庭农场</t>
  </si>
  <si>
    <t>单涛</t>
  </si>
  <si>
    <t>汾洪江农场、大桥村</t>
  </si>
  <si>
    <t>固镇县志恒家庭农场</t>
  </si>
  <si>
    <t>王先树</t>
  </si>
  <si>
    <t>瓦疃居</t>
  </si>
  <si>
    <t>固镇县聚富家庭农场</t>
  </si>
  <si>
    <t>崔怀多</t>
  </si>
  <si>
    <t>东乡居</t>
  </si>
  <si>
    <t>单永泉</t>
  </si>
  <si>
    <t>汾洪江农场</t>
  </si>
  <si>
    <t>固镇县马道胜种植专业合作社</t>
  </si>
  <si>
    <t>马道胜</t>
  </si>
  <si>
    <t>王道敏</t>
  </si>
  <si>
    <t>固镇县春光种植专业合作社</t>
  </si>
  <si>
    <t>桑丽丽</t>
  </si>
  <si>
    <t>农大683
南农60</t>
  </si>
  <si>
    <t>姚集村</t>
  </si>
  <si>
    <t>王劲松</t>
  </si>
  <si>
    <t>集贤村</t>
  </si>
  <si>
    <t>纪翠华</t>
  </si>
  <si>
    <t>陈海村</t>
  </si>
  <si>
    <t>固镇县祥瑞家庭农场</t>
  </si>
  <si>
    <t>崔成</t>
  </si>
  <si>
    <t>单民中</t>
  </si>
  <si>
    <t>杨庙镇</t>
  </si>
  <si>
    <t>薛三军</t>
  </si>
  <si>
    <t>刘魏湖村</t>
  </si>
  <si>
    <t>固镇县金秋种植家庭农场</t>
  </si>
  <si>
    <t>赵平礼</t>
  </si>
  <si>
    <t>赵湖村</t>
  </si>
  <si>
    <t>固镇县赵湖家庭农场</t>
  </si>
  <si>
    <t>张清华</t>
  </si>
  <si>
    <t>赵星望</t>
  </si>
  <si>
    <t>固镇县双瑞家庭农场</t>
  </si>
  <si>
    <t>乔加法</t>
  </si>
  <si>
    <t>陆郢村</t>
  </si>
  <si>
    <t>固镇县杨庙乡姚大祥家庭农场</t>
  </si>
  <si>
    <t>姚大祥</t>
  </si>
  <si>
    <t>姚王村</t>
  </si>
  <si>
    <t>固镇县杨庙供销合作社</t>
  </si>
  <si>
    <t>陈磊</t>
  </si>
  <si>
    <t>黄金粮MY73
金豆99</t>
  </si>
  <si>
    <t>桑元村</t>
  </si>
  <si>
    <t>固镇县绿色任胡家庭农场</t>
  </si>
  <si>
    <t>任启良</t>
  </si>
  <si>
    <t>良玉99
南农60</t>
  </si>
  <si>
    <t>任胡村</t>
  </si>
  <si>
    <t>谷阳镇</t>
  </si>
  <si>
    <t>安徽丰原农业发展有限公司</t>
  </si>
  <si>
    <t>董会军</t>
  </si>
  <si>
    <t>科豆18
联创839</t>
  </si>
  <si>
    <t>大何村、桥口村、三里居、唐南居、龙滩村、溧涧村、张桥村、城西居、王楼村、城北居</t>
  </si>
  <si>
    <t>安徽浍丰生态农业有限公司</t>
  </si>
  <si>
    <t>石岩</t>
  </si>
  <si>
    <t>七里居</t>
  </si>
  <si>
    <t>固镇县聚友农业发展有限责任公司</t>
  </si>
  <si>
    <t>徐小贫</t>
  </si>
  <si>
    <t>科豆18
黄金粮MY73</t>
  </si>
  <si>
    <t>大楼村</t>
  </si>
  <si>
    <t>固镇县王楼生猪养殖专业合作社</t>
  </si>
  <si>
    <t>汪怀安</t>
  </si>
  <si>
    <t>邯豆16
裕丰303</t>
  </si>
  <si>
    <t>王楼村</t>
  </si>
  <si>
    <t>固镇县七里香种植专业合作社</t>
  </si>
  <si>
    <t>王陈刚</t>
  </si>
  <si>
    <t>洛豆1号
黄金粮MY73</t>
  </si>
  <si>
    <t>固镇益坤家庭农场</t>
  </si>
  <si>
    <t>王玉兰</t>
  </si>
  <si>
    <t>邯豆16
中科玉505</t>
  </si>
  <si>
    <t>固镇县薯香甜专业种植合作社</t>
  </si>
  <si>
    <t>宋在珍</t>
  </si>
  <si>
    <t>邯豆16
黄金粮MY73</t>
  </si>
  <si>
    <t>固镇县为民种植专业合作社</t>
  </si>
  <si>
    <t>王峰</t>
  </si>
  <si>
    <t>洛豆1号
MC121</t>
  </si>
  <si>
    <t>田庄村</t>
  </si>
  <si>
    <t>固镇县五里井农作物专业合作社</t>
  </si>
  <si>
    <t>王存山</t>
  </si>
  <si>
    <t>五里井居</t>
  </si>
  <si>
    <t>固镇县盛继德农机专业合作社</t>
  </si>
  <si>
    <t>盛继德</t>
  </si>
  <si>
    <t>城北居</t>
  </si>
  <si>
    <t>固镇县娜娜种植合作社</t>
  </si>
  <si>
    <t>何娜娜</t>
  </si>
  <si>
    <t>城西居</t>
  </si>
  <si>
    <t>合计</t>
  </si>
  <si>
    <r>
      <rPr>
        <sz val="10.5"/>
        <color theme="1"/>
        <rFont val="宋体"/>
        <charset val="134"/>
        <scheme val="minor"/>
      </rPr>
      <t xml:space="preserve">    </t>
    </r>
    <r>
      <rPr>
        <b/>
        <sz val="10.5"/>
        <color theme="1"/>
        <rFont val="宋体"/>
        <charset val="134"/>
        <scheme val="minor"/>
      </rPr>
      <t>注：</t>
    </r>
    <r>
      <rPr>
        <sz val="10.5"/>
        <color theme="1"/>
        <rFont val="宋体"/>
        <charset val="134"/>
        <scheme val="minor"/>
      </rPr>
      <t>经乡镇测产验收结果合格，花生平均亩产500—650斤（包括下限，不包括上限，下同）的奖补标准为110元/亩，平均亩产650斤以上的奖补标准为120元/亩；大豆玉米带状复合种植示范面积500亩以上、平均亩产950斤以上的奖补标准为60元/亩，其他主体奖补标准为55元/亩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</si>
</sst>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sz val="10.5"/>
      <color theme="1"/>
      <name val="宋体"/>
      <charset val="134"/>
      <scheme val="minor"/>
    </font>
    <font>
      <sz val="10.5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0.5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7" applyNumberFormat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7"/>
  <sheetViews>
    <sheetView tabSelected="1" workbookViewId="0">
      <selection activeCell="L94" sqref="L94"/>
    </sheetView>
  </sheetViews>
  <sheetFormatPr defaultColWidth="9" defaultRowHeight="13.5"/>
  <cols>
    <col min="1" max="1" width="3.375" style="1" customWidth="1"/>
    <col min="2" max="2" width="8.25" style="1" customWidth="1"/>
    <col min="3" max="3" width="16.125" style="1" customWidth="1"/>
    <col min="4" max="4" width="7.875" style="1" customWidth="1"/>
    <col min="5" max="5" width="8.875" style="1" customWidth="1"/>
    <col min="6" max="6" width="10" style="1" customWidth="1"/>
    <col min="7" max="7" width="7.75" style="1" customWidth="1"/>
    <col min="8" max="8" width="12.75" style="1" customWidth="1"/>
    <col min="9" max="9" width="7.25" style="1" customWidth="1"/>
    <col min="10" max="10" width="14.75" style="1" customWidth="1"/>
    <col min="11" max="11" width="8.375" style="1" customWidth="1"/>
    <col min="12" max="12" width="11.875" style="1" customWidth="1"/>
    <col min="13" max="16384" width="9" style="1"/>
  </cols>
  <sheetData>
    <row r="1" ht="21" spans="1:13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ht="18" customHeight="1" spans="1:13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ht="31" customHeight="1" spans="1:13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/>
      <c r="K3" s="7" t="s">
        <v>11</v>
      </c>
      <c r="L3" s="7" t="s">
        <v>12</v>
      </c>
      <c r="M3" s="8" t="s">
        <v>13</v>
      </c>
    </row>
    <row r="4" ht="73" customHeight="1" spans="1:13">
      <c r="A4" s="4"/>
      <c r="B4" s="4"/>
      <c r="C4" s="4"/>
      <c r="D4" s="4"/>
      <c r="E4" s="4"/>
      <c r="F4" s="4"/>
      <c r="G4" s="4"/>
      <c r="H4" s="4"/>
      <c r="I4" s="4" t="s">
        <v>14</v>
      </c>
      <c r="J4" s="9" t="s">
        <v>15</v>
      </c>
      <c r="K4" s="10"/>
      <c r="L4" s="10"/>
      <c r="M4" s="11"/>
    </row>
    <row r="5" ht="30" customHeight="1" spans="1:13">
      <c r="A5" s="4">
        <v>1</v>
      </c>
      <c r="B5" s="4" t="s">
        <v>16</v>
      </c>
      <c r="C5" s="4" t="s">
        <v>17</v>
      </c>
      <c r="D5" s="4" t="s">
        <v>18</v>
      </c>
      <c r="E5" s="4" t="s">
        <v>19</v>
      </c>
      <c r="F5" s="4" t="s">
        <v>20</v>
      </c>
      <c r="G5" s="4">
        <v>495.5</v>
      </c>
      <c r="H5" s="4" t="s">
        <v>21</v>
      </c>
      <c r="I5" s="4" t="s">
        <v>22</v>
      </c>
      <c r="J5" s="4" t="s">
        <v>23</v>
      </c>
      <c r="K5" s="4">
        <v>55</v>
      </c>
      <c r="L5" s="4">
        <v>14865</v>
      </c>
      <c r="M5" s="9" t="s">
        <v>24</v>
      </c>
    </row>
    <row r="6" ht="30" customHeight="1" spans="1:13">
      <c r="A6" s="4">
        <v>2</v>
      </c>
      <c r="B6" s="4" t="s">
        <v>16</v>
      </c>
      <c r="C6" s="4" t="s">
        <v>17</v>
      </c>
      <c r="D6" s="4" t="s">
        <v>18</v>
      </c>
      <c r="E6" s="4" t="s">
        <v>25</v>
      </c>
      <c r="F6" s="4" t="s">
        <v>26</v>
      </c>
      <c r="G6" s="4">
        <v>220</v>
      </c>
      <c r="H6" s="4" t="s">
        <v>21</v>
      </c>
      <c r="I6" s="4" t="s">
        <v>22</v>
      </c>
      <c r="J6" s="4" t="s">
        <v>23</v>
      </c>
      <c r="K6" s="4">
        <v>110</v>
      </c>
      <c r="L6" s="4">
        <f t="shared" ref="L6:L37" si="0">G6*K6</f>
        <v>24200</v>
      </c>
      <c r="M6" s="9"/>
    </row>
    <row r="7" ht="30" customHeight="1" spans="1:13">
      <c r="A7" s="4">
        <v>3</v>
      </c>
      <c r="B7" s="4" t="s">
        <v>16</v>
      </c>
      <c r="C7" s="4" t="s">
        <v>27</v>
      </c>
      <c r="D7" s="4" t="s">
        <v>28</v>
      </c>
      <c r="E7" s="4" t="s">
        <v>25</v>
      </c>
      <c r="F7" s="4" t="s">
        <v>29</v>
      </c>
      <c r="G7" s="4">
        <v>800</v>
      </c>
      <c r="H7" s="4" t="s">
        <v>30</v>
      </c>
      <c r="I7" s="4" t="s">
        <v>22</v>
      </c>
      <c r="J7" s="4" t="s">
        <v>31</v>
      </c>
      <c r="K7" s="4">
        <v>120</v>
      </c>
      <c r="L7" s="4">
        <v>50000</v>
      </c>
      <c r="M7" s="9" t="s">
        <v>32</v>
      </c>
    </row>
    <row r="8" ht="30" customHeight="1" spans="1:13">
      <c r="A8" s="4">
        <v>4</v>
      </c>
      <c r="B8" s="4" t="s">
        <v>16</v>
      </c>
      <c r="C8" s="4" t="s">
        <v>33</v>
      </c>
      <c r="D8" s="4" t="s">
        <v>34</v>
      </c>
      <c r="E8" s="4" t="s">
        <v>25</v>
      </c>
      <c r="F8" s="4" t="s">
        <v>35</v>
      </c>
      <c r="G8" s="4">
        <v>1752</v>
      </c>
      <c r="H8" s="4" t="s">
        <v>36</v>
      </c>
      <c r="I8" s="4" t="s">
        <v>22</v>
      </c>
      <c r="J8" s="4" t="s">
        <v>23</v>
      </c>
      <c r="K8" s="4">
        <v>110</v>
      </c>
      <c r="L8" s="4">
        <v>50000</v>
      </c>
      <c r="M8" s="9" t="s">
        <v>32</v>
      </c>
    </row>
    <row r="9" ht="30" customHeight="1" spans="1:13">
      <c r="A9" s="4">
        <v>5</v>
      </c>
      <c r="B9" s="4" t="s">
        <v>16</v>
      </c>
      <c r="C9" s="4" t="s">
        <v>37</v>
      </c>
      <c r="D9" s="4" t="s">
        <v>38</v>
      </c>
      <c r="E9" s="4" t="s">
        <v>25</v>
      </c>
      <c r="F9" s="4" t="s">
        <v>29</v>
      </c>
      <c r="G9" s="4">
        <v>220</v>
      </c>
      <c r="H9" s="4" t="s">
        <v>39</v>
      </c>
      <c r="I9" s="4" t="s">
        <v>22</v>
      </c>
      <c r="J9" s="4" t="s">
        <v>23</v>
      </c>
      <c r="K9" s="4">
        <v>110</v>
      </c>
      <c r="L9" s="4">
        <f t="shared" si="0"/>
        <v>24200</v>
      </c>
      <c r="M9" s="9"/>
    </row>
    <row r="10" ht="30" customHeight="1" spans="1:13">
      <c r="A10" s="4">
        <v>6</v>
      </c>
      <c r="B10" s="4" t="s">
        <v>16</v>
      </c>
      <c r="C10" s="4" t="s">
        <v>40</v>
      </c>
      <c r="D10" s="4" t="s">
        <v>40</v>
      </c>
      <c r="E10" s="4" t="s">
        <v>25</v>
      </c>
      <c r="F10" s="4" t="s">
        <v>29</v>
      </c>
      <c r="G10" s="4">
        <v>600</v>
      </c>
      <c r="H10" s="4" t="s">
        <v>41</v>
      </c>
      <c r="I10" s="4" t="s">
        <v>22</v>
      </c>
      <c r="J10" s="4" t="s">
        <v>23</v>
      </c>
      <c r="K10" s="4">
        <v>110</v>
      </c>
      <c r="L10" s="4">
        <v>50000</v>
      </c>
      <c r="M10" s="9" t="s">
        <v>32</v>
      </c>
    </row>
    <row r="11" s="1" customFormat="1" ht="30" customHeight="1" spans="1:13">
      <c r="A11" s="4">
        <v>7</v>
      </c>
      <c r="B11" s="4" t="s">
        <v>42</v>
      </c>
      <c r="C11" s="4" t="s">
        <v>43</v>
      </c>
      <c r="D11" s="4" t="s">
        <v>44</v>
      </c>
      <c r="E11" s="4" t="s">
        <v>19</v>
      </c>
      <c r="F11" s="4" t="s">
        <v>45</v>
      </c>
      <c r="G11" s="4">
        <v>410</v>
      </c>
      <c r="H11" s="4" t="s">
        <v>46</v>
      </c>
      <c r="I11" s="4" t="s">
        <v>22</v>
      </c>
      <c r="J11" s="4" t="s">
        <v>23</v>
      </c>
      <c r="K11" s="4">
        <v>55</v>
      </c>
      <c r="L11" s="4">
        <f t="shared" si="0"/>
        <v>22550</v>
      </c>
      <c r="M11" s="9"/>
    </row>
    <row r="12" ht="30" customHeight="1" spans="1:13">
      <c r="A12" s="4">
        <v>8</v>
      </c>
      <c r="B12" s="4" t="s">
        <v>47</v>
      </c>
      <c r="C12" s="4" t="s">
        <v>48</v>
      </c>
      <c r="D12" s="4" t="s">
        <v>49</v>
      </c>
      <c r="E12" s="4" t="s">
        <v>19</v>
      </c>
      <c r="F12" s="4" t="s">
        <v>50</v>
      </c>
      <c r="G12" s="4">
        <v>427</v>
      </c>
      <c r="H12" s="4" t="s">
        <v>51</v>
      </c>
      <c r="I12" s="4" t="s">
        <v>22</v>
      </c>
      <c r="J12" s="4" t="s">
        <v>23</v>
      </c>
      <c r="K12" s="4">
        <v>55</v>
      </c>
      <c r="L12" s="4">
        <f t="shared" si="0"/>
        <v>23485</v>
      </c>
      <c r="M12" s="9"/>
    </row>
    <row r="13" ht="30" customHeight="1" spans="1:13">
      <c r="A13" s="4">
        <v>9</v>
      </c>
      <c r="B13" s="4" t="s">
        <v>47</v>
      </c>
      <c r="C13" s="4" t="s">
        <v>52</v>
      </c>
      <c r="D13" s="4" t="s">
        <v>53</v>
      </c>
      <c r="E13" s="4" t="s">
        <v>19</v>
      </c>
      <c r="F13" s="4" t="s">
        <v>54</v>
      </c>
      <c r="G13" s="4">
        <v>653</v>
      </c>
      <c r="H13" s="4" t="s">
        <v>55</v>
      </c>
      <c r="I13" s="4" t="s">
        <v>22</v>
      </c>
      <c r="J13" s="4" t="s">
        <v>23</v>
      </c>
      <c r="K13" s="4">
        <v>55</v>
      </c>
      <c r="L13" s="4">
        <f t="shared" si="0"/>
        <v>35915</v>
      </c>
      <c r="M13" s="9"/>
    </row>
    <row r="14" ht="30" customHeight="1" spans="1:13">
      <c r="A14" s="4">
        <v>10</v>
      </c>
      <c r="B14" s="4" t="s">
        <v>47</v>
      </c>
      <c r="C14" s="4" t="s">
        <v>56</v>
      </c>
      <c r="D14" s="4" t="s">
        <v>56</v>
      </c>
      <c r="E14" s="4" t="s">
        <v>19</v>
      </c>
      <c r="F14" s="4" t="s">
        <v>57</v>
      </c>
      <c r="G14" s="4">
        <v>583</v>
      </c>
      <c r="H14" s="4" t="s">
        <v>58</v>
      </c>
      <c r="I14" s="4" t="s">
        <v>22</v>
      </c>
      <c r="J14" s="4" t="s">
        <v>23</v>
      </c>
      <c r="K14" s="4">
        <v>55</v>
      </c>
      <c r="L14" s="4">
        <f t="shared" si="0"/>
        <v>32065</v>
      </c>
      <c r="M14" s="9"/>
    </row>
    <row r="15" ht="30" customHeight="1" spans="1:13">
      <c r="A15" s="4">
        <v>11</v>
      </c>
      <c r="B15" s="4" t="s">
        <v>47</v>
      </c>
      <c r="C15" s="4" t="s">
        <v>59</v>
      </c>
      <c r="D15" s="4" t="s">
        <v>60</v>
      </c>
      <c r="E15" s="4" t="s">
        <v>19</v>
      </c>
      <c r="F15" s="4" t="s">
        <v>61</v>
      </c>
      <c r="G15" s="4">
        <v>625.1</v>
      </c>
      <c r="H15" s="4" t="s">
        <v>58</v>
      </c>
      <c r="I15" s="4" t="s">
        <v>22</v>
      </c>
      <c r="J15" s="4" t="s">
        <v>23</v>
      </c>
      <c r="K15" s="4">
        <v>55</v>
      </c>
      <c r="L15" s="4">
        <f t="shared" si="0"/>
        <v>34380.5</v>
      </c>
      <c r="M15" s="9"/>
    </row>
    <row r="16" ht="30" customHeight="1" spans="1:13">
      <c r="A16" s="4">
        <v>12</v>
      </c>
      <c r="B16" s="4" t="s">
        <v>47</v>
      </c>
      <c r="C16" s="4" t="s">
        <v>62</v>
      </c>
      <c r="D16" s="4" t="s">
        <v>63</v>
      </c>
      <c r="E16" s="4" t="s">
        <v>19</v>
      </c>
      <c r="F16" s="4" t="s">
        <v>64</v>
      </c>
      <c r="G16" s="4">
        <v>445</v>
      </c>
      <c r="H16" s="4" t="s">
        <v>55</v>
      </c>
      <c r="I16" s="4" t="s">
        <v>22</v>
      </c>
      <c r="J16" s="4" t="s">
        <v>23</v>
      </c>
      <c r="K16" s="4">
        <v>55</v>
      </c>
      <c r="L16" s="4">
        <f t="shared" si="0"/>
        <v>24475</v>
      </c>
      <c r="M16" s="9"/>
    </row>
    <row r="17" ht="30" customHeight="1" spans="1:13">
      <c r="A17" s="4">
        <v>13</v>
      </c>
      <c r="B17" s="4" t="s">
        <v>47</v>
      </c>
      <c r="C17" s="4" t="s">
        <v>65</v>
      </c>
      <c r="D17" s="4" t="s">
        <v>66</v>
      </c>
      <c r="E17" s="4" t="s">
        <v>25</v>
      </c>
      <c r="F17" s="4" t="s">
        <v>26</v>
      </c>
      <c r="G17" s="4">
        <v>310</v>
      </c>
      <c r="H17" s="4" t="s">
        <v>67</v>
      </c>
      <c r="I17" s="4" t="s">
        <v>22</v>
      </c>
      <c r="J17" s="4" t="s">
        <v>23</v>
      </c>
      <c r="K17" s="4">
        <v>110</v>
      </c>
      <c r="L17" s="4">
        <f t="shared" si="0"/>
        <v>34100</v>
      </c>
      <c r="M17" s="9"/>
    </row>
    <row r="18" ht="30" customHeight="1" spans="1:13">
      <c r="A18" s="4">
        <v>14</v>
      </c>
      <c r="B18" s="4" t="s">
        <v>47</v>
      </c>
      <c r="C18" s="4" t="s">
        <v>68</v>
      </c>
      <c r="D18" s="4" t="s">
        <v>69</v>
      </c>
      <c r="E18" s="4" t="s">
        <v>25</v>
      </c>
      <c r="F18" s="4" t="s">
        <v>70</v>
      </c>
      <c r="G18" s="4">
        <v>350</v>
      </c>
      <c r="H18" s="4" t="s">
        <v>55</v>
      </c>
      <c r="I18" s="4" t="s">
        <v>22</v>
      </c>
      <c r="J18" s="4" t="s">
        <v>23</v>
      </c>
      <c r="K18" s="4">
        <v>110</v>
      </c>
      <c r="L18" s="4">
        <f t="shared" si="0"/>
        <v>38500</v>
      </c>
      <c r="M18" s="9"/>
    </row>
    <row r="19" ht="30" customHeight="1" spans="1:13">
      <c r="A19" s="4">
        <v>15</v>
      </c>
      <c r="B19" s="4" t="s">
        <v>47</v>
      </c>
      <c r="C19" s="4" t="s">
        <v>71</v>
      </c>
      <c r="D19" s="4" t="s">
        <v>72</v>
      </c>
      <c r="E19" s="4" t="s">
        <v>25</v>
      </c>
      <c r="F19" s="4" t="s">
        <v>73</v>
      </c>
      <c r="G19" s="4">
        <v>210</v>
      </c>
      <c r="H19" s="4" t="s">
        <v>67</v>
      </c>
      <c r="I19" s="4" t="s">
        <v>22</v>
      </c>
      <c r="J19" s="4" t="s">
        <v>31</v>
      </c>
      <c r="K19" s="4">
        <v>120</v>
      </c>
      <c r="L19" s="4">
        <f t="shared" si="0"/>
        <v>25200</v>
      </c>
      <c r="M19" s="9"/>
    </row>
    <row r="20" ht="30" customHeight="1" spans="1:13">
      <c r="A20" s="4">
        <v>16</v>
      </c>
      <c r="B20" s="4" t="s">
        <v>74</v>
      </c>
      <c r="C20" s="4" t="s">
        <v>75</v>
      </c>
      <c r="D20" s="4" t="s">
        <v>76</v>
      </c>
      <c r="E20" s="4" t="s">
        <v>25</v>
      </c>
      <c r="F20" s="4" t="s">
        <v>26</v>
      </c>
      <c r="G20" s="4">
        <v>204</v>
      </c>
      <c r="H20" s="4" t="s">
        <v>77</v>
      </c>
      <c r="I20" s="4" t="s">
        <v>22</v>
      </c>
      <c r="J20" s="4" t="s">
        <v>23</v>
      </c>
      <c r="K20" s="4">
        <v>110</v>
      </c>
      <c r="L20" s="4">
        <f t="shared" si="0"/>
        <v>22440</v>
      </c>
      <c r="M20" s="9"/>
    </row>
    <row r="21" ht="30" customHeight="1" spans="1:13">
      <c r="A21" s="4">
        <v>17</v>
      </c>
      <c r="B21" s="4" t="s">
        <v>74</v>
      </c>
      <c r="C21" s="4" t="s">
        <v>78</v>
      </c>
      <c r="D21" s="4" t="s">
        <v>79</v>
      </c>
      <c r="E21" s="4" t="s">
        <v>19</v>
      </c>
      <c r="F21" s="5" t="s">
        <v>80</v>
      </c>
      <c r="G21" s="4">
        <v>350</v>
      </c>
      <c r="H21" s="4" t="s">
        <v>81</v>
      </c>
      <c r="I21" s="4" t="s">
        <v>22</v>
      </c>
      <c r="J21" s="4" t="s">
        <v>23</v>
      </c>
      <c r="K21" s="4">
        <v>55</v>
      </c>
      <c r="L21" s="4">
        <f t="shared" si="0"/>
        <v>19250</v>
      </c>
      <c r="M21" s="9"/>
    </row>
    <row r="22" ht="30" customHeight="1" spans="1:13">
      <c r="A22" s="4">
        <v>18</v>
      </c>
      <c r="B22" s="4" t="s">
        <v>74</v>
      </c>
      <c r="C22" s="4" t="s">
        <v>82</v>
      </c>
      <c r="D22" s="4" t="s">
        <v>83</v>
      </c>
      <c r="E22" s="4" t="s">
        <v>25</v>
      </c>
      <c r="F22" s="4" t="s">
        <v>26</v>
      </c>
      <c r="G22" s="4">
        <v>426</v>
      </c>
      <c r="H22" s="4" t="s">
        <v>84</v>
      </c>
      <c r="I22" s="4" t="s">
        <v>22</v>
      </c>
      <c r="J22" s="4" t="s">
        <v>31</v>
      </c>
      <c r="K22" s="4">
        <v>120</v>
      </c>
      <c r="L22" s="4">
        <v>50000</v>
      </c>
      <c r="M22" s="9" t="s">
        <v>32</v>
      </c>
    </row>
    <row r="23" ht="30" customHeight="1" spans="1:13">
      <c r="A23" s="4">
        <v>19</v>
      </c>
      <c r="B23" s="4" t="s">
        <v>74</v>
      </c>
      <c r="C23" s="4" t="s">
        <v>85</v>
      </c>
      <c r="D23" s="4" t="s">
        <v>86</v>
      </c>
      <c r="E23" s="4" t="s">
        <v>25</v>
      </c>
      <c r="F23" s="4" t="s">
        <v>26</v>
      </c>
      <c r="G23" s="4">
        <v>218</v>
      </c>
      <c r="H23" s="4" t="s">
        <v>84</v>
      </c>
      <c r="I23" s="4" t="s">
        <v>22</v>
      </c>
      <c r="J23" s="4" t="s">
        <v>23</v>
      </c>
      <c r="K23" s="4">
        <v>110</v>
      </c>
      <c r="L23" s="4">
        <f t="shared" si="0"/>
        <v>23980</v>
      </c>
      <c r="M23" s="9"/>
    </row>
    <row r="24" ht="30" customHeight="1" spans="1:13">
      <c r="A24" s="4">
        <v>21</v>
      </c>
      <c r="B24" s="4" t="s">
        <v>74</v>
      </c>
      <c r="C24" s="4" t="s">
        <v>87</v>
      </c>
      <c r="D24" s="4" t="s">
        <v>88</v>
      </c>
      <c r="E24" s="4" t="s">
        <v>25</v>
      </c>
      <c r="F24" s="4" t="s">
        <v>26</v>
      </c>
      <c r="G24" s="4">
        <v>260</v>
      </c>
      <c r="H24" s="4" t="s">
        <v>89</v>
      </c>
      <c r="I24" s="4" t="s">
        <v>22</v>
      </c>
      <c r="J24" s="4" t="s">
        <v>23</v>
      </c>
      <c r="K24" s="4">
        <v>110</v>
      </c>
      <c r="L24" s="4">
        <f t="shared" si="0"/>
        <v>28600</v>
      </c>
      <c r="M24" s="9"/>
    </row>
    <row r="25" ht="30" customHeight="1" spans="1:13">
      <c r="A25" s="4">
        <v>22</v>
      </c>
      <c r="B25" s="4" t="s">
        <v>74</v>
      </c>
      <c r="C25" s="4" t="s">
        <v>90</v>
      </c>
      <c r="D25" s="4" t="s">
        <v>91</v>
      </c>
      <c r="E25" s="4" t="s">
        <v>19</v>
      </c>
      <c r="F25" s="5" t="s">
        <v>92</v>
      </c>
      <c r="G25" s="4">
        <v>417</v>
      </c>
      <c r="H25" s="4" t="s">
        <v>93</v>
      </c>
      <c r="I25" s="4" t="s">
        <v>22</v>
      </c>
      <c r="J25" s="4" t="s">
        <v>23</v>
      </c>
      <c r="K25" s="4">
        <v>55</v>
      </c>
      <c r="L25" s="4">
        <f t="shared" si="0"/>
        <v>22935</v>
      </c>
      <c r="M25" s="9"/>
    </row>
    <row r="26" ht="30" customHeight="1" spans="1:13">
      <c r="A26" s="4">
        <v>23</v>
      </c>
      <c r="B26" s="4" t="s">
        <v>74</v>
      </c>
      <c r="C26" s="4" t="s">
        <v>94</v>
      </c>
      <c r="D26" s="4" t="s">
        <v>95</v>
      </c>
      <c r="E26" s="4" t="s">
        <v>19</v>
      </c>
      <c r="F26" s="5" t="s">
        <v>96</v>
      </c>
      <c r="G26" s="4">
        <v>383.9</v>
      </c>
      <c r="H26" s="4" t="s">
        <v>97</v>
      </c>
      <c r="I26" s="4" t="s">
        <v>22</v>
      </c>
      <c r="J26" s="4" t="s">
        <v>23</v>
      </c>
      <c r="K26" s="4">
        <v>55</v>
      </c>
      <c r="L26" s="4">
        <f t="shared" si="0"/>
        <v>21114.5</v>
      </c>
      <c r="M26" s="9"/>
    </row>
    <row r="27" ht="30" customHeight="1" spans="1:13">
      <c r="A27" s="4">
        <v>24</v>
      </c>
      <c r="B27" s="4" t="s">
        <v>74</v>
      </c>
      <c r="C27" s="4" t="s">
        <v>98</v>
      </c>
      <c r="D27" s="4" t="s">
        <v>99</v>
      </c>
      <c r="E27" s="4" t="s">
        <v>19</v>
      </c>
      <c r="F27" s="5" t="s">
        <v>100</v>
      </c>
      <c r="G27" s="4">
        <v>238</v>
      </c>
      <c r="H27" s="4" t="s">
        <v>101</v>
      </c>
      <c r="I27" s="4" t="s">
        <v>22</v>
      </c>
      <c r="J27" s="4" t="s">
        <v>23</v>
      </c>
      <c r="K27" s="4">
        <v>55</v>
      </c>
      <c r="L27" s="4">
        <f t="shared" si="0"/>
        <v>13090</v>
      </c>
      <c r="M27" s="9"/>
    </row>
    <row r="28" ht="30" customHeight="1" spans="1:13">
      <c r="A28" s="4">
        <v>25</v>
      </c>
      <c r="B28" s="4" t="s">
        <v>74</v>
      </c>
      <c r="C28" s="4" t="s">
        <v>102</v>
      </c>
      <c r="D28" s="4" t="s">
        <v>103</v>
      </c>
      <c r="E28" s="4" t="s">
        <v>19</v>
      </c>
      <c r="F28" s="5" t="s">
        <v>104</v>
      </c>
      <c r="G28" s="4">
        <v>205.62</v>
      </c>
      <c r="H28" s="4" t="s">
        <v>84</v>
      </c>
      <c r="I28" s="4" t="s">
        <v>22</v>
      </c>
      <c r="J28" s="4" t="s">
        <v>23</v>
      </c>
      <c r="K28" s="4">
        <v>55</v>
      </c>
      <c r="L28" s="4">
        <f t="shared" si="0"/>
        <v>11309.1</v>
      </c>
      <c r="M28" s="9"/>
    </row>
    <row r="29" ht="30" customHeight="1" spans="1:13">
      <c r="A29" s="4">
        <v>27</v>
      </c>
      <c r="B29" s="4" t="s">
        <v>74</v>
      </c>
      <c r="C29" s="4" t="s">
        <v>105</v>
      </c>
      <c r="D29" s="4" t="s">
        <v>106</v>
      </c>
      <c r="E29" s="4" t="s">
        <v>25</v>
      </c>
      <c r="F29" s="4" t="s">
        <v>26</v>
      </c>
      <c r="G29" s="4">
        <v>203</v>
      </c>
      <c r="H29" s="4" t="s">
        <v>107</v>
      </c>
      <c r="I29" s="4" t="s">
        <v>22</v>
      </c>
      <c r="J29" s="4" t="s">
        <v>31</v>
      </c>
      <c r="K29" s="4">
        <v>120</v>
      </c>
      <c r="L29" s="4">
        <f t="shared" si="0"/>
        <v>24360</v>
      </c>
      <c r="M29" s="9"/>
    </row>
    <row r="30" ht="30" customHeight="1" spans="1:13">
      <c r="A30" s="4">
        <v>28</v>
      </c>
      <c r="B30" s="4" t="s">
        <v>74</v>
      </c>
      <c r="C30" s="4" t="s">
        <v>108</v>
      </c>
      <c r="D30" s="4" t="s">
        <v>108</v>
      </c>
      <c r="E30" s="4" t="s">
        <v>25</v>
      </c>
      <c r="F30" s="4" t="s">
        <v>26</v>
      </c>
      <c r="G30" s="4">
        <v>246.8</v>
      </c>
      <c r="H30" s="4" t="s">
        <v>84</v>
      </c>
      <c r="I30" s="4" t="s">
        <v>22</v>
      </c>
      <c r="J30" s="4" t="s">
        <v>31</v>
      </c>
      <c r="K30" s="4">
        <v>120</v>
      </c>
      <c r="L30" s="4">
        <f t="shared" si="0"/>
        <v>29616</v>
      </c>
      <c r="M30" s="9"/>
    </row>
    <row r="31" ht="30" customHeight="1" spans="1:13">
      <c r="A31" s="4">
        <v>29</v>
      </c>
      <c r="B31" s="4" t="s">
        <v>109</v>
      </c>
      <c r="C31" s="4" t="s">
        <v>110</v>
      </c>
      <c r="D31" s="4" t="s">
        <v>111</v>
      </c>
      <c r="E31" s="4" t="s">
        <v>19</v>
      </c>
      <c r="F31" s="4" t="s">
        <v>112</v>
      </c>
      <c r="G31" s="4">
        <v>537.41</v>
      </c>
      <c r="H31" s="4" t="s">
        <v>113</v>
      </c>
      <c r="I31" s="4" t="s">
        <v>22</v>
      </c>
      <c r="J31" s="4" t="s">
        <v>31</v>
      </c>
      <c r="K31" s="4">
        <v>60</v>
      </c>
      <c r="L31" s="4">
        <f t="shared" si="0"/>
        <v>32244.6</v>
      </c>
      <c r="M31" s="9"/>
    </row>
    <row r="32" ht="30" customHeight="1" spans="1:13">
      <c r="A32" s="4">
        <v>30</v>
      </c>
      <c r="B32" s="4" t="s">
        <v>114</v>
      </c>
      <c r="C32" s="4" t="s">
        <v>115</v>
      </c>
      <c r="D32" s="4" t="s">
        <v>116</v>
      </c>
      <c r="E32" s="4" t="s">
        <v>19</v>
      </c>
      <c r="F32" s="4" t="s">
        <v>117</v>
      </c>
      <c r="G32" s="4">
        <v>356</v>
      </c>
      <c r="H32" s="4" t="s">
        <v>118</v>
      </c>
      <c r="I32" s="4" t="s">
        <v>22</v>
      </c>
      <c r="J32" s="4" t="s">
        <v>23</v>
      </c>
      <c r="K32" s="4">
        <v>55</v>
      </c>
      <c r="L32" s="4">
        <f t="shared" si="0"/>
        <v>19580</v>
      </c>
      <c r="M32" s="9"/>
    </row>
    <row r="33" ht="30" customHeight="1" spans="1:13">
      <c r="A33" s="4">
        <v>31</v>
      </c>
      <c r="B33" s="4" t="s">
        <v>114</v>
      </c>
      <c r="C33" s="4" t="s">
        <v>119</v>
      </c>
      <c r="D33" s="4" t="s">
        <v>120</v>
      </c>
      <c r="E33" s="4" t="s">
        <v>19</v>
      </c>
      <c r="F33" s="4" t="s">
        <v>117</v>
      </c>
      <c r="G33" s="4">
        <v>236</v>
      </c>
      <c r="H33" s="4" t="s">
        <v>121</v>
      </c>
      <c r="I33" s="4" t="s">
        <v>22</v>
      </c>
      <c r="J33" s="4" t="s">
        <v>23</v>
      </c>
      <c r="K33" s="4">
        <v>55</v>
      </c>
      <c r="L33" s="4">
        <f t="shared" si="0"/>
        <v>12980</v>
      </c>
      <c r="M33" s="9"/>
    </row>
    <row r="34" ht="30" customHeight="1" spans="1:13">
      <c r="A34" s="4">
        <v>32</v>
      </c>
      <c r="B34" s="4" t="s">
        <v>114</v>
      </c>
      <c r="C34" s="4" t="s">
        <v>122</v>
      </c>
      <c r="D34" s="4" t="s">
        <v>122</v>
      </c>
      <c r="E34" s="4" t="s">
        <v>25</v>
      </c>
      <c r="F34" s="4" t="s">
        <v>26</v>
      </c>
      <c r="G34" s="4">
        <v>210</v>
      </c>
      <c r="H34" s="4" t="s">
        <v>123</v>
      </c>
      <c r="I34" s="4" t="s">
        <v>22</v>
      </c>
      <c r="J34" s="4" t="s">
        <v>31</v>
      </c>
      <c r="K34" s="4">
        <v>120</v>
      </c>
      <c r="L34" s="4">
        <f t="shared" si="0"/>
        <v>25200</v>
      </c>
      <c r="M34" s="9"/>
    </row>
    <row r="35" ht="30" customHeight="1" spans="1:13">
      <c r="A35" s="4">
        <v>33</v>
      </c>
      <c r="B35" s="4" t="s">
        <v>114</v>
      </c>
      <c r="C35" s="4" t="s">
        <v>124</v>
      </c>
      <c r="D35" s="4" t="s">
        <v>124</v>
      </c>
      <c r="E35" s="4" t="s">
        <v>25</v>
      </c>
      <c r="F35" s="4" t="s">
        <v>26</v>
      </c>
      <c r="G35" s="4">
        <v>218</v>
      </c>
      <c r="H35" s="4" t="s">
        <v>123</v>
      </c>
      <c r="I35" s="4" t="s">
        <v>22</v>
      </c>
      <c r="J35" s="4" t="s">
        <v>31</v>
      </c>
      <c r="K35" s="4">
        <v>120</v>
      </c>
      <c r="L35" s="4">
        <f t="shared" si="0"/>
        <v>26160</v>
      </c>
      <c r="M35" s="9"/>
    </row>
    <row r="36" ht="30" customHeight="1" spans="1:13">
      <c r="A36" s="4">
        <v>34</v>
      </c>
      <c r="B36" s="4" t="s">
        <v>114</v>
      </c>
      <c r="C36" s="4" t="s">
        <v>125</v>
      </c>
      <c r="D36" s="4" t="s">
        <v>125</v>
      </c>
      <c r="E36" s="4" t="s">
        <v>25</v>
      </c>
      <c r="F36" s="4" t="s">
        <v>26</v>
      </c>
      <c r="G36" s="4">
        <v>207</v>
      </c>
      <c r="H36" s="4" t="s">
        <v>123</v>
      </c>
      <c r="I36" s="4" t="s">
        <v>22</v>
      </c>
      <c r="J36" s="4" t="s">
        <v>31</v>
      </c>
      <c r="K36" s="4">
        <v>120</v>
      </c>
      <c r="L36" s="4">
        <f t="shared" si="0"/>
        <v>24840</v>
      </c>
      <c r="M36" s="9"/>
    </row>
    <row r="37" ht="30" customHeight="1" spans="1:13">
      <c r="A37" s="4">
        <v>35</v>
      </c>
      <c r="B37" s="4" t="s">
        <v>114</v>
      </c>
      <c r="C37" s="4" t="s">
        <v>126</v>
      </c>
      <c r="D37" s="4" t="s">
        <v>126</v>
      </c>
      <c r="E37" s="4" t="s">
        <v>25</v>
      </c>
      <c r="F37" s="4" t="s">
        <v>26</v>
      </c>
      <c r="G37" s="4">
        <v>209</v>
      </c>
      <c r="H37" s="4" t="s">
        <v>123</v>
      </c>
      <c r="I37" s="4" t="s">
        <v>22</v>
      </c>
      <c r="J37" s="4" t="s">
        <v>31</v>
      </c>
      <c r="K37" s="4">
        <v>120</v>
      </c>
      <c r="L37" s="4">
        <f t="shared" si="0"/>
        <v>25080</v>
      </c>
      <c r="M37" s="9"/>
    </row>
    <row r="38" ht="30" customHeight="1" spans="1:13">
      <c r="A38" s="4">
        <v>36</v>
      </c>
      <c r="B38" s="4" t="s">
        <v>114</v>
      </c>
      <c r="C38" s="4" t="s">
        <v>127</v>
      </c>
      <c r="D38" s="4" t="s">
        <v>18</v>
      </c>
      <c r="E38" s="4" t="s">
        <v>19</v>
      </c>
      <c r="F38" s="4" t="s">
        <v>128</v>
      </c>
      <c r="G38" s="4">
        <v>1560</v>
      </c>
      <c r="H38" s="4" t="s">
        <v>123</v>
      </c>
      <c r="I38" s="4" t="s">
        <v>22</v>
      </c>
      <c r="J38" s="4" t="s">
        <v>23</v>
      </c>
      <c r="K38" s="4">
        <v>55</v>
      </c>
      <c r="L38" s="4">
        <v>46800</v>
      </c>
      <c r="M38" s="9" t="s">
        <v>24</v>
      </c>
    </row>
    <row r="39" ht="30" customHeight="1" spans="1:13">
      <c r="A39" s="4">
        <v>37</v>
      </c>
      <c r="B39" s="4" t="s">
        <v>114</v>
      </c>
      <c r="C39" s="4" t="s">
        <v>129</v>
      </c>
      <c r="D39" s="4" t="s">
        <v>130</v>
      </c>
      <c r="E39" s="4" t="s">
        <v>19</v>
      </c>
      <c r="F39" s="4" t="s">
        <v>117</v>
      </c>
      <c r="G39" s="4">
        <v>301</v>
      </c>
      <c r="H39" s="4" t="s">
        <v>131</v>
      </c>
      <c r="I39" s="4" t="s">
        <v>22</v>
      </c>
      <c r="J39" s="4" t="s">
        <v>23</v>
      </c>
      <c r="K39" s="4">
        <v>55</v>
      </c>
      <c r="L39" s="4">
        <f t="shared" ref="L38:L69" si="1">G39*K39</f>
        <v>16555</v>
      </c>
      <c r="M39" s="9"/>
    </row>
    <row r="40" ht="30" customHeight="1" spans="1:13">
      <c r="A40" s="4">
        <v>38</v>
      </c>
      <c r="B40" s="4" t="s">
        <v>114</v>
      </c>
      <c r="C40" s="4" t="s">
        <v>132</v>
      </c>
      <c r="D40" s="4" t="s">
        <v>133</v>
      </c>
      <c r="E40" s="4" t="s">
        <v>19</v>
      </c>
      <c r="F40" s="4" t="s">
        <v>117</v>
      </c>
      <c r="G40" s="4">
        <v>230</v>
      </c>
      <c r="H40" s="4" t="s">
        <v>134</v>
      </c>
      <c r="I40" s="4" t="s">
        <v>22</v>
      </c>
      <c r="J40" s="4" t="s">
        <v>23</v>
      </c>
      <c r="K40" s="4">
        <v>55</v>
      </c>
      <c r="L40" s="4">
        <f t="shared" si="1"/>
        <v>12650</v>
      </c>
      <c r="M40" s="9"/>
    </row>
    <row r="41" ht="30" customHeight="1" spans="1:13">
      <c r="A41" s="4">
        <v>39</v>
      </c>
      <c r="B41" s="4" t="s">
        <v>135</v>
      </c>
      <c r="C41" s="4" t="s">
        <v>136</v>
      </c>
      <c r="D41" s="4" t="s">
        <v>136</v>
      </c>
      <c r="E41" s="4" t="s">
        <v>25</v>
      </c>
      <c r="F41" s="4" t="s">
        <v>26</v>
      </c>
      <c r="G41" s="4">
        <v>331.47</v>
      </c>
      <c r="H41" s="4" t="s">
        <v>137</v>
      </c>
      <c r="I41" s="4" t="s">
        <v>22</v>
      </c>
      <c r="J41" s="4" t="s">
        <v>23</v>
      </c>
      <c r="K41" s="4">
        <v>110</v>
      </c>
      <c r="L41" s="4">
        <f t="shared" si="1"/>
        <v>36461.7</v>
      </c>
      <c r="M41" s="9"/>
    </row>
    <row r="42" ht="30" customHeight="1" spans="1:13">
      <c r="A42" s="4">
        <v>40</v>
      </c>
      <c r="B42" s="4" t="s">
        <v>135</v>
      </c>
      <c r="C42" s="4" t="s">
        <v>138</v>
      </c>
      <c r="D42" s="4" t="s">
        <v>139</v>
      </c>
      <c r="E42" s="4" t="s">
        <v>25</v>
      </c>
      <c r="F42" s="4" t="s">
        <v>26</v>
      </c>
      <c r="G42" s="4">
        <v>284.35</v>
      </c>
      <c r="H42" s="4" t="s">
        <v>140</v>
      </c>
      <c r="I42" s="4" t="s">
        <v>22</v>
      </c>
      <c r="J42" s="4" t="s">
        <v>23</v>
      </c>
      <c r="K42" s="4">
        <v>110</v>
      </c>
      <c r="L42" s="4">
        <f t="shared" si="1"/>
        <v>31278.5</v>
      </c>
      <c r="M42" s="9"/>
    </row>
    <row r="43" ht="30" customHeight="1" spans="1:13">
      <c r="A43" s="4">
        <v>41</v>
      </c>
      <c r="B43" s="4" t="s">
        <v>135</v>
      </c>
      <c r="C43" s="4" t="s">
        <v>141</v>
      </c>
      <c r="D43" s="4" t="s">
        <v>142</v>
      </c>
      <c r="E43" s="4" t="s">
        <v>25</v>
      </c>
      <c r="F43" s="4" t="s">
        <v>26</v>
      </c>
      <c r="G43" s="4">
        <v>254.57</v>
      </c>
      <c r="H43" s="4" t="s">
        <v>143</v>
      </c>
      <c r="I43" s="4" t="s">
        <v>22</v>
      </c>
      <c r="J43" s="4" t="s">
        <v>23</v>
      </c>
      <c r="K43" s="4">
        <v>110</v>
      </c>
      <c r="L43" s="4">
        <f t="shared" si="1"/>
        <v>28002.7</v>
      </c>
      <c r="M43" s="9"/>
    </row>
    <row r="44" ht="30" customHeight="1" spans="1:13">
      <c r="A44" s="4">
        <v>42</v>
      </c>
      <c r="B44" s="4" t="s">
        <v>135</v>
      </c>
      <c r="C44" s="4" t="s">
        <v>144</v>
      </c>
      <c r="D44" s="4" t="s">
        <v>145</v>
      </c>
      <c r="E44" s="4" t="s">
        <v>25</v>
      </c>
      <c r="F44" s="4" t="s">
        <v>26</v>
      </c>
      <c r="G44" s="4">
        <v>262.58</v>
      </c>
      <c r="H44" s="4" t="s">
        <v>146</v>
      </c>
      <c r="I44" s="4" t="s">
        <v>22</v>
      </c>
      <c r="J44" s="4" t="s">
        <v>23</v>
      </c>
      <c r="K44" s="4">
        <v>110</v>
      </c>
      <c r="L44" s="4">
        <f t="shared" si="1"/>
        <v>28883.8</v>
      </c>
      <c r="M44" s="9"/>
    </row>
    <row r="45" ht="30" customHeight="1" spans="1:13">
      <c r="A45" s="4">
        <v>43</v>
      </c>
      <c r="B45" s="4" t="s">
        <v>135</v>
      </c>
      <c r="C45" s="4" t="s">
        <v>147</v>
      </c>
      <c r="D45" s="4" t="s">
        <v>148</v>
      </c>
      <c r="E45" s="4" t="s">
        <v>25</v>
      </c>
      <c r="F45" s="4" t="s">
        <v>26</v>
      </c>
      <c r="G45" s="4">
        <v>378.53</v>
      </c>
      <c r="H45" s="4" t="s">
        <v>149</v>
      </c>
      <c r="I45" s="4" t="s">
        <v>22</v>
      </c>
      <c r="J45" s="4" t="s">
        <v>31</v>
      </c>
      <c r="K45" s="4">
        <v>120</v>
      </c>
      <c r="L45" s="4">
        <f t="shared" si="1"/>
        <v>45423.6</v>
      </c>
      <c r="M45" s="9"/>
    </row>
    <row r="46" ht="30" customHeight="1" spans="1:13">
      <c r="A46" s="4">
        <v>44</v>
      </c>
      <c r="B46" s="4" t="s">
        <v>135</v>
      </c>
      <c r="C46" s="4" t="s">
        <v>150</v>
      </c>
      <c r="D46" s="4" t="s">
        <v>151</v>
      </c>
      <c r="E46" s="4" t="s">
        <v>25</v>
      </c>
      <c r="F46" s="4" t="s">
        <v>26</v>
      </c>
      <c r="G46" s="4">
        <v>267.35</v>
      </c>
      <c r="H46" s="4" t="s">
        <v>152</v>
      </c>
      <c r="I46" s="4" t="s">
        <v>22</v>
      </c>
      <c r="J46" s="4" t="s">
        <v>23</v>
      </c>
      <c r="K46" s="4">
        <v>110</v>
      </c>
      <c r="L46" s="4">
        <f t="shared" si="1"/>
        <v>29408.5</v>
      </c>
      <c r="M46" s="9"/>
    </row>
    <row r="47" ht="30" customHeight="1" spans="1:13">
      <c r="A47" s="4">
        <v>45</v>
      </c>
      <c r="B47" s="4" t="s">
        <v>135</v>
      </c>
      <c r="C47" s="4" t="s">
        <v>153</v>
      </c>
      <c r="D47" s="4" t="s">
        <v>153</v>
      </c>
      <c r="E47" s="4" t="s">
        <v>25</v>
      </c>
      <c r="F47" s="4" t="s">
        <v>26</v>
      </c>
      <c r="G47" s="4">
        <v>281.52</v>
      </c>
      <c r="H47" s="4" t="s">
        <v>154</v>
      </c>
      <c r="I47" s="4" t="s">
        <v>22</v>
      </c>
      <c r="J47" s="4" t="s">
        <v>23</v>
      </c>
      <c r="K47" s="4">
        <v>110</v>
      </c>
      <c r="L47" s="4">
        <f t="shared" si="1"/>
        <v>30967.2</v>
      </c>
      <c r="M47" s="9"/>
    </row>
    <row r="48" ht="30" customHeight="1" spans="1:13">
      <c r="A48" s="4">
        <v>46</v>
      </c>
      <c r="B48" s="4" t="s">
        <v>135</v>
      </c>
      <c r="C48" s="4" t="s">
        <v>155</v>
      </c>
      <c r="D48" s="4" t="s">
        <v>155</v>
      </c>
      <c r="E48" s="4" t="s">
        <v>25</v>
      </c>
      <c r="F48" s="4" t="s">
        <v>26</v>
      </c>
      <c r="G48" s="4">
        <v>292.45</v>
      </c>
      <c r="H48" s="4" t="s">
        <v>154</v>
      </c>
      <c r="I48" s="4" t="s">
        <v>22</v>
      </c>
      <c r="J48" s="4" t="s">
        <v>23</v>
      </c>
      <c r="K48" s="4">
        <v>110</v>
      </c>
      <c r="L48" s="4">
        <f t="shared" si="1"/>
        <v>32169.5</v>
      </c>
      <c r="M48" s="9"/>
    </row>
    <row r="49" ht="30" customHeight="1" spans="1:13">
      <c r="A49" s="4">
        <v>47</v>
      </c>
      <c r="B49" s="4" t="s">
        <v>135</v>
      </c>
      <c r="C49" s="4" t="s">
        <v>156</v>
      </c>
      <c r="D49" s="4" t="s">
        <v>60</v>
      </c>
      <c r="E49" s="4" t="s">
        <v>25</v>
      </c>
      <c r="F49" s="4" t="s">
        <v>26</v>
      </c>
      <c r="G49" s="4">
        <v>336.85</v>
      </c>
      <c r="H49" s="4" t="s">
        <v>157</v>
      </c>
      <c r="I49" s="4" t="s">
        <v>22</v>
      </c>
      <c r="J49" s="4" t="s">
        <v>23</v>
      </c>
      <c r="K49" s="4">
        <v>110</v>
      </c>
      <c r="L49" s="4">
        <f t="shared" si="1"/>
        <v>37053.5</v>
      </c>
      <c r="M49" s="9"/>
    </row>
    <row r="50" ht="30" customHeight="1" spans="1:13">
      <c r="A50" s="4">
        <v>48</v>
      </c>
      <c r="B50" s="4" t="s">
        <v>135</v>
      </c>
      <c r="C50" s="4" t="s">
        <v>158</v>
      </c>
      <c r="D50" s="4" t="s">
        <v>159</v>
      </c>
      <c r="E50" s="4" t="s">
        <v>25</v>
      </c>
      <c r="F50" s="4" t="s">
        <v>26</v>
      </c>
      <c r="G50" s="4">
        <v>217.55</v>
      </c>
      <c r="H50" s="4" t="s">
        <v>160</v>
      </c>
      <c r="I50" s="4" t="s">
        <v>22</v>
      </c>
      <c r="J50" s="4" t="s">
        <v>23</v>
      </c>
      <c r="K50" s="4">
        <v>110</v>
      </c>
      <c r="L50" s="4">
        <f t="shared" si="1"/>
        <v>23930.5</v>
      </c>
      <c r="M50" s="9"/>
    </row>
    <row r="51" ht="30" customHeight="1" spans="1:13">
      <c r="A51" s="4">
        <v>49</v>
      </c>
      <c r="B51" s="4" t="s">
        <v>135</v>
      </c>
      <c r="C51" s="4" t="s">
        <v>161</v>
      </c>
      <c r="D51" s="4" t="s">
        <v>162</v>
      </c>
      <c r="E51" s="4" t="s">
        <v>25</v>
      </c>
      <c r="F51" s="4" t="s">
        <v>26</v>
      </c>
      <c r="G51" s="4">
        <v>241.48</v>
      </c>
      <c r="H51" s="4" t="s">
        <v>163</v>
      </c>
      <c r="I51" s="4" t="s">
        <v>22</v>
      </c>
      <c r="J51" s="4" t="s">
        <v>23</v>
      </c>
      <c r="K51" s="4">
        <v>110</v>
      </c>
      <c r="L51" s="4">
        <f t="shared" si="1"/>
        <v>26562.8</v>
      </c>
      <c r="M51" s="9"/>
    </row>
    <row r="52" ht="30" customHeight="1" spans="1:13">
      <c r="A52" s="4">
        <v>50</v>
      </c>
      <c r="B52" s="4" t="s">
        <v>135</v>
      </c>
      <c r="C52" s="4" t="s">
        <v>164</v>
      </c>
      <c r="D52" s="4" t="s">
        <v>164</v>
      </c>
      <c r="E52" s="4" t="s">
        <v>25</v>
      </c>
      <c r="F52" s="4" t="s">
        <v>26</v>
      </c>
      <c r="G52" s="4">
        <v>221.47</v>
      </c>
      <c r="H52" s="4" t="s">
        <v>165</v>
      </c>
      <c r="I52" s="4" t="s">
        <v>22</v>
      </c>
      <c r="J52" s="4" t="s">
        <v>23</v>
      </c>
      <c r="K52" s="4">
        <v>110</v>
      </c>
      <c r="L52" s="4">
        <f t="shared" si="1"/>
        <v>24361.7</v>
      </c>
      <c r="M52" s="9"/>
    </row>
    <row r="53" ht="30" customHeight="1" spans="1:13">
      <c r="A53" s="4">
        <v>51</v>
      </c>
      <c r="B53" s="4" t="s">
        <v>135</v>
      </c>
      <c r="C53" s="4" t="s">
        <v>166</v>
      </c>
      <c r="D53" s="4" t="s">
        <v>166</v>
      </c>
      <c r="E53" s="4" t="s">
        <v>25</v>
      </c>
      <c r="F53" s="4" t="s">
        <v>26</v>
      </c>
      <c r="G53" s="4">
        <v>341.27</v>
      </c>
      <c r="H53" s="4" t="s">
        <v>167</v>
      </c>
      <c r="I53" s="4" t="s">
        <v>22</v>
      </c>
      <c r="J53" s="4" t="s">
        <v>31</v>
      </c>
      <c r="K53" s="4">
        <v>120</v>
      </c>
      <c r="L53" s="4">
        <f t="shared" si="1"/>
        <v>40952.4</v>
      </c>
      <c r="M53" s="9"/>
    </row>
    <row r="54" ht="30" customHeight="1" spans="1:13">
      <c r="A54" s="4">
        <v>52</v>
      </c>
      <c r="B54" s="4" t="s">
        <v>135</v>
      </c>
      <c r="C54" s="4" t="s">
        <v>168</v>
      </c>
      <c r="D54" s="4" t="s">
        <v>168</v>
      </c>
      <c r="E54" s="4" t="s">
        <v>25</v>
      </c>
      <c r="F54" s="4" t="s">
        <v>26</v>
      </c>
      <c r="G54" s="4">
        <v>342.35</v>
      </c>
      <c r="H54" s="4" t="s">
        <v>169</v>
      </c>
      <c r="I54" s="4" t="s">
        <v>22</v>
      </c>
      <c r="J54" s="4" t="s">
        <v>23</v>
      </c>
      <c r="K54" s="4">
        <v>110</v>
      </c>
      <c r="L54" s="4">
        <f t="shared" si="1"/>
        <v>37658.5</v>
      </c>
      <c r="M54" s="9"/>
    </row>
    <row r="55" ht="30" customHeight="1" spans="1:13">
      <c r="A55" s="4">
        <v>53</v>
      </c>
      <c r="B55" s="4" t="s">
        <v>135</v>
      </c>
      <c r="C55" s="4" t="s">
        <v>170</v>
      </c>
      <c r="D55" s="4" t="s">
        <v>170</v>
      </c>
      <c r="E55" s="4" t="s">
        <v>25</v>
      </c>
      <c r="F55" s="4" t="s">
        <v>26</v>
      </c>
      <c r="G55" s="4">
        <v>274.36</v>
      </c>
      <c r="H55" s="4" t="s">
        <v>171</v>
      </c>
      <c r="I55" s="4" t="s">
        <v>22</v>
      </c>
      <c r="J55" s="4" t="s">
        <v>23</v>
      </c>
      <c r="K55" s="4">
        <v>110</v>
      </c>
      <c r="L55" s="4">
        <f t="shared" si="1"/>
        <v>30179.6</v>
      </c>
      <c r="M55" s="9"/>
    </row>
    <row r="56" ht="30" customHeight="1" spans="1:13">
      <c r="A56" s="4">
        <v>54</v>
      </c>
      <c r="B56" s="4" t="s">
        <v>135</v>
      </c>
      <c r="C56" s="4" t="s">
        <v>172</v>
      </c>
      <c r="D56" s="4" t="s">
        <v>172</v>
      </c>
      <c r="E56" s="4" t="s">
        <v>25</v>
      </c>
      <c r="F56" s="4" t="s">
        <v>26</v>
      </c>
      <c r="G56" s="4">
        <v>256.75</v>
      </c>
      <c r="H56" s="4" t="s">
        <v>173</v>
      </c>
      <c r="I56" s="4" t="s">
        <v>22</v>
      </c>
      <c r="J56" s="4" t="s">
        <v>23</v>
      </c>
      <c r="K56" s="4">
        <v>110</v>
      </c>
      <c r="L56" s="4">
        <f t="shared" si="1"/>
        <v>28242.5</v>
      </c>
      <c r="M56" s="9"/>
    </row>
    <row r="57" ht="30" customHeight="1" spans="1:13">
      <c r="A57" s="4">
        <v>55</v>
      </c>
      <c r="B57" s="4" t="s">
        <v>135</v>
      </c>
      <c r="C57" s="4" t="s">
        <v>174</v>
      </c>
      <c r="D57" s="4" t="s">
        <v>175</v>
      </c>
      <c r="E57" s="4" t="s">
        <v>25</v>
      </c>
      <c r="F57" s="4" t="s">
        <v>176</v>
      </c>
      <c r="G57" s="4">
        <v>270.65</v>
      </c>
      <c r="H57" s="4" t="s">
        <v>177</v>
      </c>
      <c r="I57" s="4" t="s">
        <v>22</v>
      </c>
      <c r="J57" s="4" t="s">
        <v>23</v>
      </c>
      <c r="K57" s="4">
        <v>110</v>
      </c>
      <c r="L57" s="4">
        <f t="shared" si="1"/>
        <v>29771.5</v>
      </c>
      <c r="M57" s="9"/>
    </row>
    <row r="58" ht="30" customHeight="1" spans="1:13">
      <c r="A58" s="4">
        <v>56</v>
      </c>
      <c r="B58" s="4" t="s">
        <v>135</v>
      </c>
      <c r="C58" s="4" t="s">
        <v>156</v>
      </c>
      <c r="D58" s="4" t="s">
        <v>60</v>
      </c>
      <c r="E58" s="4" t="s">
        <v>19</v>
      </c>
      <c r="F58" s="4" t="s">
        <v>178</v>
      </c>
      <c r="G58" s="4">
        <v>321.75</v>
      </c>
      <c r="H58" s="4" t="s">
        <v>179</v>
      </c>
      <c r="I58" s="4" t="s">
        <v>22</v>
      </c>
      <c r="J58" s="4" t="s">
        <v>23</v>
      </c>
      <c r="K58" s="4">
        <v>55</v>
      </c>
      <c r="L58" s="4">
        <f t="shared" si="1"/>
        <v>17696.25</v>
      </c>
      <c r="M58" s="9"/>
    </row>
    <row r="59" ht="30" customHeight="1" spans="1:13">
      <c r="A59" s="4">
        <v>57</v>
      </c>
      <c r="B59" s="4" t="s">
        <v>135</v>
      </c>
      <c r="C59" s="4" t="s">
        <v>180</v>
      </c>
      <c r="D59" s="4" t="s">
        <v>181</v>
      </c>
      <c r="E59" s="4" t="s">
        <v>19</v>
      </c>
      <c r="F59" s="4" t="s">
        <v>178</v>
      </c>
      <c r="G59" s="6">
        <v>426.3</v>
      </c>
      <c r="H59" s="4" t="s">
        <v>182</v>
      </c>
      <c r="I59" s="4" t="s">
        <v>22</v>
      </c>
      <c r="J59" s="4" t="s">
        <v>23</v>
      </c>
      <c r="K59" s="4">
        <v>55</v>
      </c>
      <c r="L59" s="4">
        <f t="shared" si="1"/>
        <v>23446.5</v>
      </c>
      <c r="M59" s="9"/>
    </row>
    <row r="60" ht="30" customHeight="1" spans="1:13">
      <c r="A60" s="4">
        <v>58</v>
      </c>
      <c r="B60" s="4" t="s">
        <v>135</v>
      </c>
      <c r="C60" s="4" t="s">
        <v>144</v>
      </c>
      <c r="D60" s="4" t="s">
        <v>145</v>
      </c>
      <c r="E60" s="4" t="s">
        <v>19</v>
      </c>
      <c r="F60" s="4" t="s">
        <v>178</v>
      </c>
      <c r="G60" s="4">
        <v>287.55</v>
      </c>
      <c r="H60" s="4" t="s">
        <v>182</v>
      </c>
      <c r="I60" s="4" t="s">
        <v>22</v>
      </c>
      <c r="J60" s="4" t="s">
        <v>23</v>
      </c>
      <c r="K60" s="4">
        <v>55</v>
      </c>
      <c r="L60" s="4">
        <f t="shared" si="1"/>
        <v>15815.25</v>
      </c>
      <c r="M60" s="9"/>
    </row>
    <row r="61" ht="30" customHeight="1" spans="1:13">
      <c r="A61" s="4">
        <v>59</v>
      </c>
      <c r="B61" s="4" t="s">
        <v>135</v>
      </c>
      <c r="C61" s="4" t="s">
        <v>141</v>
      </c>
      <c r="D61" s="4" t="s">
        <v>142</v>
      </c>
      <c r="E61" s="4" t="s">
        <v>19</v>
      </c>
      <c r="F61" s="4" t="s">
        <v>178</v>
      </c>
      <c r="G61" s="4">
        <v>217.36</v>
      </c>
      <c r="H61" s="4" t="s">
        <v>183</v>
      </c>
      <c r="I61" s="4" t="s">
        <v>22</v>
      </c>
      <c r="J61" s="4" t="s">
        <v>23</v>
      </c>
      <c r="K61" s="4">
        <v>55</v>
      </c>
      <c r="L61" s="4">
        <f t="shared" si="1"/>
        <v>11954.8</v>
      </c>
      <c r="M61" s="9"/>
    </row>
    <row r="62" ht="40" customHeight="1" spans="1:13">
      <c r="A62" s="4">
        <v>60</v>
      </c>
      <c r="B62" s="4" t="s">
        <v>135</v>
      </c>
      <c r="C62" s="4" t="s">
        <v>17</v>
      </c>
      <c r="D62" s="4" t="s">
        <v>18</v>
      </c>
      <c r="E62" s="4" t="s">
        <v>19</v>
      </c>
      <c r="F62" s="4" t="s">
        <v>184</v>
      </c>
      <c r="G62" s="4">
        <v>436.75</v>
      </c>
      <c r="H62" s="4" t="s">
        <v>179</v>
      </c>
      <c r="I62" s="4" t="s">
        <v>22</v>
      </c>
      <c r="J62" s="4" t="s">
        <v>23</v>
      </c>
      <c r="K62" s="4">
        <v>55</v>
      </c>
      <c r="L62" s="4">
        <v>14135</v>
      </c>
      <c r="M62" s="9" t="s">
        <v>24</v>
      </c>
    </row>
    <row r="63" ht="30" customHeight="1" spans="1:13">
      <c r="A63" s="4">
        <v>61</v>
      </c>
      <c r="B63" s="4" t="s">
        <v>135</v>
      </c>
      <c r="C63" s="4" t="s">
        <v>185</v>
      </c>
      <c r="D63" s="4" t="s">
        <v>186</v>
      </c>
      <c r="E63" s="4" t="s">
        <v>19</v>
      </c>
      <c r="F63" s="4" t="s">
        <v>178</v>
      </c>
      <c r="G63" s="4">
        <v>623.67</v>
      </c>
      <c r="H63" s="4" t="s">
        <v>187</v>
      </c>
      <c r="I63" s="4" t="s">
        <v>22</v>
      </c>
      <c r="J63" s="4" t="s">
        <v>31</v>
      </c>
      <c r="K63" s="4">
        <v>60</v>
      </c>
      <c r="L63" s="4">
        <f t="shared" si="1"/>
        <v>37420.2</v>
      </c>
      <c r="M63" s="9"/>
    </row>
    <row r="64" ht="30" customHeight="1" spans="1:13">
      <c r="A64" s="4">
        <v>62</v>
      </c>
      <c r="B64" s="4" t="s">
        <v>135</v>
      </c>
      <c r="C64" s="4" t="s">
        <v>147</v>
      </c>
      <c r="D64" s="4" t="s">
        <v>148</v>
      </c>
      <c r="E64" s="4" t="s">
        <v>19</v>
      </c>
      <c r="F64" s="4" t="s">
        <v>178</v>
      </c>
      <c r="G64" s="4">
        <v>427.35</v>
      </c>
      <c r="H64" s="4" t="s">
        <v>188</v>
      </c>
      <c r="I64" s="4" t="s">
        <v>22</v>
      </c>
      <c r="J64" s="4" t="s">
        <v>23</v>
      </c>
      <c r="K64" s="4">
        <v>55</v>
      </c>
      <c r="L64" s="4">
        <f t="shared" si="1"/>
        <v>23504.25</v>
      </c>
      <c r="M64" s="9"/>
    </row>
    <row r="65" ht="30" customHeight="1" spans="1:13">
      <c r="A65" s="4">
        <v>63</v>
      </c>
      <c r="B65" s="4" t="s">
        <v>135</v>
      </c>
      <c r="C65" s="4" t="s">
        <v>189</v>
      </c>
      <c r="D65" s="4" t="s">
        <v>190</v>
      </c>
      <c r="E65" s="4" t="s">
        <v>19</v>
      </c>
      <c r="F65" s="4" t="s">
        <v>178</v>
      </c>
      <c r="G65" s="4">
        <v>713.65</v>
      </c>
      <c r="H65" s="4" t="s">
        <v>191</v>
      </c>
      <c r="I65" s="4" t="s">
        <v>22</v>
      </c>
      <c r="J65" s="4" t="s">
        <v>31</v>
      </c>
      <c r="K65" s="4">
        <v>60</v>
      </c>
      <c r="L65" s="4">
        <f t="shared" si="1"/>
        <v>42819</v>
      </c>
      <c r="M65" s="9"/>
    </row>
    <row r="66" ht="30" customHeight="1" spans="1:13">
      <c r="A66" s="4">
        <v>64</v>
      </c>
      <c r="B66" s="4" t="s">
        <v>192</v>
      </c>
      <c r="C66" s="4" t="s">
        <v>193</v>
      </c>
      <c r="D66" s="4" t="s">
        <v>194</v>
      </c>
      <c r="E66" s="4" t="s">
        <v>25</v>
      </c>
      <c r="F66" s="4" t="s">
        <v>26</v>
      </c>
      <c r="G66" s="4">
        <v>207.5</v>
      </c>
      <c r="H66" s="4" t="s">
        <v>195</v>
      </c>
      <c r="I66" s="4" t="s">
        <v>22</v>
      </c>
      <c r="J66" s="4" t="s">
        <v>31</v>
      </c>
      <c r="K66" s="4">
        <v>120</v>
      </c>
      <c r="L66" s="4">
        <f t="shared" si="1"/>
        <v>24900</v>
      </c>
      <c r="M66" s="9"/>
    </row>
    <row r="67" ht="30" customHeight="1" spans="1:13">
      <c r="A67" s="4">
        <v>65</v>
      </c>
      <c r="B67" s="4" t="s">
        <v>192</v>
      </c>
      <c r="C67" s="4" t="s">
        <v>196</v>
      </c>
      <c r="D67" s="4" t="s">
        <v>197</v>
      </c>
      <c r="E67" s="4" t="s">
        <v>25</v>
      </c>
      <c r="F67" s="4" t="s">
        <v>26</v>
      </c>
      <c r="G67" s="4">
        <v>253.49</v>
      </c>
      <c r="H67" s="4" t="s">
        <v>198</v>
      </c>
      <c r="I67" s="4" t="s">
        <v>22</v>
      </c>
      <c r="J67" s="4" t="s">
        <v>31</v>
      </c>
      <c r="K67" s="4">
        <v>120</v>
      </c>
      <c r="L67" s="4">
        <f t="shared" si="1"/>
        <v>30418.8</v>
      </c>
      <c r="M67" s="9"/>
    </row>
    <row r="68" ht="30" customHeight="1" spans="1:13">
      <c r="A68" s="4">
        <v>66</v>
      </c>
      <c r="B68" s="4" t="s">
        <v>192</v>
      </c>
      <c r="C68" s="4" t="s">
        <v>199</v>
      </c>
      <c r="D68" s="4" t="s">
        <v>200</v>
      </c>
      <c r="E68" s="4" t="s">
        <v>25</v>
      </c>
      <c r="F68" s="4" t="s">
        <v>26</v>
      </c>
      <c r="G68" s="4">
        <v>328.8</v>
      </c>
      <c r="H68" s="4" t="s">
        <v>201</v>
      </c>
      <c r="I68" s="4" t="s">
        <v>22</v>
      </c>
      <c r="J68" s="4" t="s">
        <v>31</v>
      </c>
      <c r="K68" s="4">
        <v>120</v>
      </c>
      <c r="L68" s="4">
        <f t="shared" si="1"/>
        <v>39456</v>
      </c>
      <c r="M68" s="9"/>
    </row>
    <row r="69" ht="30" customHeight="1" spans="1:13">
      <c r="A69" s="4">
        <v>67</v>
      </c>
      <c r="B69" s="4" t="s">
        <v>192</v>
      </c>
      <c r="C69" s="4" t="s">
        <v>202</v>
      </c>
      <c r="D69" s="4" t="s">
        <v>202</v>
      </c>
      <c r="E69" s="4" t="s">
        <v>25</v>
      </c>
      <c r="F69" s="4" t="s">
        <v>26</v>
      </c>
      <c r="G69" s="4">
        <v>225.1</v>
      </c>
      <c r="H69" s="4" t="s">
        <v>203</v>
      </c>
      <c r="I69" s="4" t="s">
        <v>22</v>
      </c>
      <c r="J69" s="4" t="s">
        <v>31</v>
      </c>
      <c r="K69" s="4">
        <v>120</v>
      </c>
      <c r="L69" s="4">
        <f t="shared" si="1"/>
        <v>27012</v>
      </c>
      <c r="M69" s="9"/>
    </row>
    <row r="70" ht="30" customHeight="1" spans="1:13">
      <c r="A70" s="4">
        <v>68</v>
      </c>
      <c r="B70" s="4" t="s">
        <v>192</v>
      </c>
      <c r="C70" s="4" t="s">
        <v>204</v>
      </c>
      <c r="D70" s="4" t="s">
        <v>205</v>
      </c>
      <c r="E70" s="4" t="s">
        <v>25</v>
      </c>
      <c r="F70" s="4" t="s">
        <v>26</v>
      </c>
      <c r="G70" s="4">
        <v>203.82</v>
      </c>
      <c r="H70" s="4" t="s">
        <v>203</v>
      </c>
      <c r="I70" s="4" t="s">
        <v>22</v>
      </c>
      <c r="J70" s="4" t="s">
        <v>31</v>
      </c>
      <c r="K70" s="4">
        <v>120</v>
      </c>
      <c r="L70" s="4">
        <f t="shared" ref="L70:L95" si="2">G70*K70</f>
        <v>24458.4</v>
      </c>
      <c r="M70" s="9"/>
    </row>
    <row r="71" ht="30" customHeight="1" spans="1:13">
      <c r="A71" s="4">
        <v>69</v>
      </c>
      <c r="B71" s="4" t="s">
        <v>192</v>
      </c>
      <c r="C71" s="4" t="s">
        <v>206</v>
      </c>
      <c r="D71" s="4" t="s">
        <v>206</v>
      </c>
      <c r="E71" s="4" t="s">
        <v>25</v>
      </c>
      <c r="F71" s="4" t="s">
        <v>26</v>
      </c>
      <c r="G71" s="4">
        <v>211.7</v>
      </c>
      <c r="H71" s="4" t="s">
        <v>203</v>
      </c>
      <c r="I71" s="4" t="s">
        <v>22</v>
      </c>
      <c r="J71" s="4" t="s">
        <v>31</v>
      </c>
      <c r="K71" s="4">
        <v>120</v>
      </c>
      <c r="L71" s="4">
        <f t="shared" si="2"/>
        <v>25404</v>
      </c>
      <c r="M71" s="9"/>
    </row>
    <row r="72" ht="30" customHeight="1" spans="1:13">
      <c r="A72" s="4">
        <v>70</v>
      </c>
      <c r="B72" s="4" t="s">
        <v>192</v>
      </c>
      <c r="C72" s="4" t="s">
        <v>207</v>
      </c>
      <c r="D72" s="4" t="s">
        <v>208</v>
      </c>
      <c r="E72" s="4" t="s">
        <v>19</v>
      </c>
      <c r="F72" s="4" t="s">
        <v>209</v>
      </c>
      <c r="G72" s="4">
        <v>587.19</v>
      </c>
      <c r="H72" s="4" t="s">
        <v>210</v>
      </c>
      <c r="I72" s="4" t="s">
        <v>22</v>
      </c>
      <c r="J72" s="4" t="s">
        <v>31</v>
      </c>
      <c r="K72" s="4">
        <v>60</v>
      </c>
      <c r="L72" s="4">
        <f t="shared" si="2"/>
        <v>35231.4</v>
      </c>
      <c r="M72" s="9"/>
    </row>
    <row r="73" ht="30" customHeight="1" spans="1:13">
      <c r="A73" s="4">
        <v>71</v>
      </c>
      <c r="B73" s="4" t="s">
        <v>192</v>
      </c>
      <c r="C73" s="4" t="s">
        <v>211</v>
      </c>
      <c r="D73" s="4" t="s">
        <v>211</v>
      </c>
      <c r="E73" s="4" t="s">
        <v>25</v>
      </c>
      <c r="F73" s="4" t="s">
        <v>26</v>
      </c>
      <c r="G73" s="4">
        <v>254.4</v>
      </c>
      <c r="H73" s="4" t="s">
        <v>212</v>
      </c>
      <c r="I73" s="4" t="s">
        <v>22</v>
      </c>
      <c r="J73" s="4" t="s">
        <v>23</v>
      </c>
      <c r="K73" s="4">
        <v>110</v>
      </c>
      <c r="L73" s="4">
        <f t="shared" si="2"/>
        <v>27984</v>
      </c>
      <c r="M73" s="9"/>
    </row>
    <row r="74" ht="30" customHeight="1" spans="1:13">
      <c r="A74" s="4">
        <v>72</v>
      </c>
      <c r="B74" s="4" t="s">
        <v>192</v>
      </c>
      <c r="C74" s="4" t="s">
        <v>213</v>
      </c>
      <c r="D74" s="4" t="s">
        <v>213</v>
      </c>
      <c r="E74" s="4" t="s">
        <v>25</v>
      </c>
      <c r="F74" s="4" t="s">
        <v>26</v>
      </c>
      <c r="G74" s="4">
        <v>204.07</v>
      </c>
      <c r="H74" s="4" t="s">
        <v>214</v>
      </c>
      <c r="I74" s="4" t="s">
        <v>22</v>
      </c>
      <c r="J74" s="4" t="s">
        <v>31</v>
      </c>
      <c r="K74" s="4">
        <v>120</v>
      </c>
      <c r="L74" s="4">
        <f t="shared" si="2"/>
        <v>24488.4</v>
      </c>
      <c r="M74" s="9"/>
    </row>
    <row r="75" ht="30" customHeight="1" spans="1:13">
      <c r="A75" s="4">
        <v>73</v>
      </c>
      <c r="B75" s="4" t="s">
        <v>192</v>
      </c>
      <c r="C75" s="4" t="s">
        <v>215</v>
      </c>
      <c r="D75" s="4" t="s">
        <v>216</v>
      </c>
      <c r="E75" s="4" t="s">
        <v>25</v>
      </c>
      <c r="F75" s="4" t="s">
        <v>26</v>
      </c>
      <c r="G75" s="4">
        <v>210.5</v>
      </c>
      <c r="H75" s="4" t="s">
        <v>201</v>
      </c>
      <c r="I75" s="4" t="s">
        <v>22</v>
      </c>
      <c r="J75" s="4" t="s">
        <v>31</v>
      </c>
      <c r="K75" s="4">
        <v>120</v>
      </c>
      <c r="L75" s="4">
        <f t="shared" si="2"/>
        <v>25260</v>
      </c>
      <c r="M75" s="9"/>
    </row>
    <row r="76" ht="30" customHeight="1" spans="1:13">
      <c r="A76" s="4">
        <v>74</v>
      </c>
      <c r="B76" s="4" t="s">
        <v>192</v>
      </c>
      <c r="C76" s="4" t="s">
        <v>217</v>
      </c>
      <c r="D76" s="4" t="s">
        <v>217</v>
      </c>
      <c r="E76" s="4" t="s">
        <v>25</v>
      </c>
      <c r="F76" s="4" t="s">
        <v>26</v>
      </c>
      <c r="G76" s="4">
        <v>217.49</v>
      </c>
      <c r="H76" s="4" t="s">
        <v>203</v>
      </c>
      <c r="I76" s="4" t="s">
        <v>22</v>
      </c>
      <c r="J76" s="4" t="s">
        <v>31</v>
      </c>
      <c r="K76" s="4">
        <v>120</v>
      </c>
      <c r="L76" s="4">
        <f t="shared" si="2"/>
        <v>26098.8</v>
      </c>
      <c r="M76" s="9"/>
    </row>
    <row r="77" ht="30" customHeight="1" spans="1:13">
      <c r="A77" s="4">
        <v>76</v>
      </c>
      <c r="B77" s="4" t="s">
        <v>218</v>
      </c>
      <c r="C77" s="4" t="s">
        <v>219</v>
      </c>
      <c r="D77" s="4" t="s">
        <v>219</v>
      </c>
      <c r="E77" s="4" t="s">
        <v>25</v>
      </c>
      <c r="F77" s="4" t="s">
        <v>26</v>
      </c>
      <c r="G77" s="4">
        <v>361</v>
      </c>
      <c r="H77" s="4" t="s">
        <v>220</v>
      </c>
      <c r="I77" s="4" t="s">
        <v>22</v>
      </c>
      <c r="J77" s="4" t="s">
        <v>23</v>
      </c>
      <c r="K77" s="4">
        <v>110</v>
      </c>
      <c r="L77" s="4">
        <f t="shared" si="2"/>
        <v>39710</v>
      </c>
      <c r="M77" s="9"/>
    </row>
    <row r="78" ht="30" customHeight="1" spans="1:13">
      <c r="A78" s="4">
        <v>77</v>
      </c>
      <c r="B78" s="4" t="s">
        <v>218</v>
      </c>
      <c r="C78" s="4" t="s">
        <v>221</v>
      </c>
      <c r="D78" s="4" t="s">
        <v>222</v>
      </c>
      <c r="E78" s="4" t="s">
        <v>25</v>
      </c>
      <c r="F78" s="4" t="s">
        <v>26</v>
      </c>
      <c r="G78" s="4">
        <v>210</v>
      </c>
      <c r="H78" s="4" t="s">
        <v>223</v>
      </c>
      <c r="I78" s="4" t="s">
        <v>22</v>
      </c>
      <c r="J78" s="4" t="s">
        <v>23</v>
      </c>
      <c r="K78" s="4">
        <v>110</v>
      </c>
      <c r="L78" s="4">
        <f t="shared" si="2"/>
        <v>23100</v>
      </c>
      <c r="M78" s="9"/>
    </row>
    <row r="79" ht="30" customHeight="1" spans="1:13">
      <c r="A79" s="4">
        <v>78</v>
      </c>
      <c r="B79" s="4" t="s">
        <v>218</v>
      </c>
      <c r="C79" s="4" t="s">
        <v>224</v>
      </c>
      <c r="D79" s="4" t="s">
        <v>225</v>
      </c>
      <c r="E79" s="4" t="s">
        <v>25</v>
      </c>
      <c r="F79" s="4" t="s">
        <v>26</v>
      </c>
      <c r="G79" s="4">
        <v>240</v>
      </c>
      <c r="H79" s="4" t="s">
        <v>223</v>
      </c>
      <c r="I79" s="4" t="s">
        <v>22</v>
      </c>
      <c r="J79" s="4" t="s">
        <v>23</v>
      </c>
      <c r="K79" s="4">
        <v>110</v>
      </c>
      <c r="L79" s="4">
        <f t="shared" si="2"/>
        <v>26400</v>
      </c>
      <c r="M79" s="9"/>
    </row>
    <row r="80" ht="30" customHeight="1" spans="1:13">
      <c r="A80" s="4">
        <v>79</v>
      </c>
      <c r="B80" s="4" t="s">
        <v>218</v>
      </c>
      <c r="C80" s="4" t="s">
        <v>226</v>
      </c>
      <c r="D80" s="4" t="s">
        <v>226</v>
      </c>
      <c r="E80" s="4" t="s">
        <v>25</v>
      </c>
      <c r="F80" s="4" t="s">
        <v>26</v>
      </c>
      <c r="G80" s="4">
        <v>225</v>
      </c>
      <c r="H80" s="4" t="s">
        <v>223</v>
      </c>
      <c r="I80" s="4" t="s">
        <v>22</v>
      </c>
      <c r="J80" s="4" t="s">
        <v>23</v>
      </c>
      <c r="K80" s="4">
        <v>110</v>
      </c>
      <c r="L80" s="4">
        <f t="shared" si="2"/>
        <v>24750</v>
      </c>
      <c r="M80" s="9"/>
    </row>
    <row r="81" ht="30" customHeight="1" spans="1:13">
      <c r="A81" s="4">
        <v>80</v>
      </c>
      <c r="B81" s="4" t="s">
        <v>218</v>
      </c>
      <c r="C81" s="4" t="s">
        <v>227</v>
      </c>
      <c r="D81" s="4" t="s">
        <v>228</v>
      </c>
      <c r="E81" s="4" t="s">
        <v>25</v>
      </c>
      <c r="F81" s="4" t="s">
        <v>26</v>
      </c>
      <c r="G81" s="4">
        <v>202</v>
      </c>
      <c r="H81" s="4" t="s">
        <v>229</v>
      </c>
      <c r="I81" s="4" t="s">
        <v>22</v>
      </c>
      <c r="J81" s="4" t="s">
        <v>23</v>
      </c>
      <c r="K81" s="4">
        <v>110</v>
      </c>
      <c r="L81" s="4">
        <f t="shared" si="2"/>
        <v>22220</v>
      </c>
      <c r="M81" s="9"/>
    </row>
    <row r="82" ht="30" customHeight="1" spans="1:13">
      <c r="A82" s="4">
        <v>81</v>
      </c>
      <c r="B82" s="4" t="s">
        <v>218</v>
      </c>
      <c r="C82" s="4" t="s">
        <v>230</v>
      </c>
      <c r="D82" s="4" t="s">
        <v>231</v>
      </c>
      <c r="E82" s="4" t="s">
        <v>25</v>
      </c>
      <c r="F82" s="4" t="s">
        <v>26</v>
      </c>
      <c r="G82" s="4">
        <v>250</v>
      </c>
      <c r="H82" s="4" t="s">
        <v>232</v>
      </c>
      <c r="I82" s="4" t="s">
        <v>22</v>
      </c>
      <c r="J82" s="4" t="s">
        <v>23</v>
      </c>
      <c r="K82" s="4">
        <v>110</v>
      </c>
      <c r="L82" s="4">
        <f t="shared" si="2"/>
        <v>27500</v>
      </c>
      <c r="M82" s="9"/>
    </row>
    <row r="83" ht="30" customHeight="1" spans="1:13">
      <c r="A83" s="4">
        <v>82</v>
      </c>
      <c r="B83" s="4" t="s">
        <v>218</v>
      </c>
      <c r="C83" s="4" t="s">
        <v>233</v>
      </c>
      <c r="D83" s="4" t="s">
        <v>234</v>
      </c>
      <c r="E83" s="4" t="s">
        <v>19</v>
      </c>
      <c r="F83" s="4" t="s">
        <v>235</v>
      </c>
      <c r="G83" s="4">
        <v>1451</v>
      </c>
      <c r="H83" s="4" t="s">
        <v>236</v>
      </c>
      <c r="I83" s="4" t="s">
        <v>22</v>
      </c>
      <c r="J83" s="4" t="s">
        <v>23</v>
      </c>
      <c r="K83" s="4">
        <v>55</v>
      </c>
      <c r="L83" s="4">
        <f t="shared" si="2"/>
        <v>79805</v>
      </c>
      <c r="M83" s="9"/>
    </row>
    <row r="84" ht="30" customHeight="1" spans="1:13">
      <c r="A84" s="4">
        <v>83</v>
      </c>
      <c r="B84" s="4" t="s">
        <v>218</v>
      </c>
      <c r="C84" s="4" t="s">
        <v>237</v>
      </c>
      <c r="D84" s="4" t="s">
        <v>238</v>
      </c>
      <c r="E84" s="4" t="s">
        <v>19</v>
      </c>
      <c r="F84" s="4" t="s">
        <v>239</v>
      </c>
      <c r="G84" s="4">
        <v>650</v>
      </c>
      <c r="H84" s="4" t="s">
        <v>240</v>
      </c>
      <c r="I84" s="4" t="s">
        <v>22</v>
      </c>
      <c r="J84" s="4" t="s">
        <v>23</v>
      </c>
      <c r="K84" s="4">
        <v>55</v>
      </c>
      <c r="L84" s="4">
        <f t="shared" si="2"/>
        <v>35750</v>
      </c>
      <c r="M84" s="9"/>
    </row>
    <row r="85" ht="99" customHeight="1" spans="1:13">
      <c r="A85" s="4">
        <v>84</v>
      </c>
      <c r="B85" s="4" t="s">
        <v>241</v>
      </c>
      <c r="C85" s="4" t="s">
        <v>242</v>
      </c>
      <c r="D85" s="4" t="s">
        <v>243</v>
      </c>
      <c r="E85" s="4" t="s">
        <v>19</v>
      </c>
      <c r="F85" s="4" t="s">
        <v>244</v>
      </c>
      <c r="G85" s="4">
        <v>571</v>
      </c>
      <c r="H85" s="4" t="s">
        <v>245</v>
      </c>
      <c r="I85" s="4" t="s">
        <v>22</v>
      </c>
      <c r="J85" s="4" t="s">
        <v>23</v>
      </c>
      <c r="K85" s="4">
        <v>55</v>
      </c>
      <c r="L85" s="4">
        <f t="shared" si="2"/>
        <v>31405</v>
      </c>
      <c r="M85" s="9"/>
    </row>
    <row r="86" ht="30" customHeight="1" spans="1:13">
      <c r="A86" s="4">
        <v>85</v>
      </c>
      <c r="B86" s="4" t="s">
        <v>241</v>
      </c>
      <c r="C86" s="4" t="s">
        <v>246</v>
      </c>
      <c r="D86" s="4" t="s">
        <v>247</v>
      </c>
      <c r="E86" s="4" t="s">
        <v>25</v>
      </c>
      <c r="F86" s="4" t="s">
        <v>26</v>
      </c>
      <c r="G86" s="4">
        <v>230</v>
      </c>
      <c r="H86" s="4" t="s">
        <v>248</v>
      </c>
      <c r="I86" s="4" t="s">
        <v>22</v>
      </c>
      <c r="J86" s="4" t="s">
        <v>23</v>
      </c>
      <c r="K86" s="4">
        <v>110</v>
      </c>
      <c r="L86" s="4">
        <f t="shared" si="2"/>
        <v>25300</v>
      </c>
      <c r="M86" s="9"/>
    </row>
    <row r="87" ht="30" customHeight="1" spans="1:13">
      <c r="A87" s="4">
        <v>86</v>
      </c>
      <c r="B87" s="4" t="s">
        <v>241</v>
      </c>
      <c r="C87" s="4" t="s">
        <v>249</v>
      </c>
      <c r="D87" s="4" t="s">
        <v>250</v>
      </c>
      <c r="E87" s="4" t="s">
        <v>19</v>
      </c>
      <c r="F87" s="4" t="s">
        <v>251</v>
      </c>
      <c r="G87" s="4">
        <v>300</v>
      </c>
      <c r="H87" s="4" t="s">
        <v>252</v>
      </c>
      <c r="I87" s="4" t="s">
        <v>22</v>
      </c>
      <c r="J87" s="4" t="s">
        <v>23</v>
      </c>
      <c r="K87" s="4">
        <v>55</v>
      </c>
      <c r="L87" s="4">
        <f t="shared" si="2"/>
        <v>16500</v>
      </c>
      <c r="M87" s="9"/>
    </row>
    <row r="88" ht="30" customHeight="1" spans="1:13">
      <c r="A88" s="4">
        <v>87</v>
      </c>
      <c r="B88" s="4" t="s">
        <v>241</v>
      </c>
      <c r="C88" s="4" t="s">
        <v>253</v>
      </c>
      <c r="D88" s="4" t="s">
        <v>254</v>
      </c>
      <c r="E88" s="4" t="s">
        <v>19</v>
      </c>
      <c r="F88" s="4" t="s">
        <v>255</v>
      </c>
      <c r="G88" s="4">
        <v>200</v>
      </c>
      <c r="H88" s="4" t="s">
        <v>256</v>
      </c>
      <c r="I88" s="4" t="s">
        <v>22</v>
      </c>
      <c r="J88" s="4" t="s">
        <v>23</v>
      </c>
      <c r="K88" s="4">
        <v>55</v>
      </c>
      <c r="L88" s="4">
        <f t="shared" si="2"/>
        <v>11000</v>
      </c>
      <c r="M88" s="9"/>
    </row>
    <row r="89" ht="30" customHeight="1" spans="1:13">
      <c r="A89" s="4">
        <v>88</v>
      </c>
      <c r="B89" s="4" t="s">
        <v>241</v>
      </c>
      <c r="C89" s="4" t="s">
        <v>257</v>
      </c>
      <c r="D89" s="4" t="s">
        <v>258</v>
      </c>
      <c r="E89" s="4" t="s">
        <v>19</v>
      </c>
      <c r="F89" s="4" t="s">
        <v>259</v>
      </c>
      <c r="G89" s="4">
        <v>238.96</v>
      </c>
      <c r="H89" s="4" t="s">
        <v>248</v>
      </c>
      <c r="I89" s="4" t="s">
        <v>22</v>
      </c>
      <c r="J89" s="4" t="s">
        <v>23</v>
      </c>
      <c r="K89" s="4">
        <v>55</v>
      </c>
      <c r="L89" s="4">
        <f t="shared" si="2"/>
        <v>13142.8</v>
      </c>
      <c r="M89" s="9"/>
    </row>
    <row r="90" ht="30" customHeight="1" spans="1:13">
      <c r="A90" s="4">
        <v>89</v>
      </c>
      <c r="B90" s="4" t="s">
        <v>241</v>
      </c>
      <c r="C90" s="4" t="s">
        <v>260</v>
      </c>
      <c r="D90" s="4" t="s">
        <v>261</v>
      </c>
      <c r="E90" s="4" t="s">
        <v>19</v>
      </c>
      <c r="F90" s="4" t="s">
        <v>262</v>
      </c>
      <c r="G90" s="4">
        <v>300</v>
      </c>
      <c r="H90" s="4" t="s">
        <v>248</v>
      </c>
      <c r="I90" s="4" t="s">
        <v>22</v>
      </c>
      <c r="J90" s="4" t="s">
        <v>23</v>
      </c>
      <c r="K90" s="4">
        <v>55</v>
      </c>
      <c r="L90" s="4">
        <f t="shared" si="2"/>
        <v>16500</v>
      </c>
      <c r="M90" s="9"/>
    </row>
    <row r="91" ht="30" customHeight="1" spans="1:13">
      <c r="A91" s="4">
        <v>90</v>
      </c>
      <c r="B91" s="4" t="s">
        <v>241</v>
      </c>
      <c r="C91" s="4" t="s">
        <v>263</v>
      </c>
      <c r="D91" s="4" t="s">
        <v>264</v>
      </c>
      <c r="E91" s="4" t="s">
        <v>19</v>
      </c>
      <c r="F91" s="4" t="s">
        <v>265</v>
      </c>
      <c r="G91" s="4">
        <v>306.17</v>
      </c>
      <c r="H91" s="4" t="s">
        <v>248</v>
      </c>
      <c r="I91" s="4" t="s">
        <v>22</v>
      </c>
      <c r="J91" s="4" t="s">
        <v>23</v>
      </c>
      <c r="K91" s="4">
        <v>55</v>
      </c>
      <c r="L91" s="4">
        <f t="shared" si="2"/>
        <v>16839.35</v>
      </c>
      <c r="M91" s="9"/>
    </row>
    <row r="92" ht="30" customHeight="1" spans="1:13">
      <c r="A92" s="4">
        <v>91</v>
      </c>
      <c r="B92" s="4" t="s">
        <v>241</v>
      </c>
      <c r="C92" s="4" t="s">
        <v>266</v>
      </c>
      <c r="D92" s="4" t="s">
        <v>267</v>
      </c>
      <c r="E92" s="4" t="s">
        <v>19</v>
      </c>
      <c r="F92" s="4" t="s">
        <v>268</v>
      </c>
      <c r="G92" s="4">
        <v>350</v>
      </c>
      <c r="H92" s="4" t="s">
        <v>269</v>
      </c>
      <c r="I92" s="4" t="s">
        <v>22</v>
      </c>
      <c r="J92" s="4" t="s">
        <v>23</v>
      </c>
      <c r="K92" s="4">
        <v>55</v>
      </c>
      <c r="L92" s="4">
        <f t="shared" si="2"/>
        <v>19250</v>
      </c>
      <c r="M92" s="9"/>
    </row>
    <row r="93" ht="30" customHeight="1" spans="1:13">
      <c r="A93" s="4">
        <v>92</v>
      </c>
      <c r="B93" s="4" t="s">
        <v>241</v>
      </c>
      <c r="C93" s="4" t="s">
        <v>270</v>
      </c>
      <c r="D93" s="4" t="s">
        <v>271</v>
      </c>
      <c r="E93" s="4" t="s">
        <v>19</v>
      </c>
      <c r="F93" s="4" t="s">
        <v>251</v>
      </c>
      <c r="G93" s="4">
        <v>330</v>
      </c>
      <c r="H93" s="4" t="s">
        <v>272</v>
      </c>
      <c r="I93" s="4" t="s">
        <v>22</v>
      </c>
      <c r="J93" s="4" t="s">
        <v>23</v>
      </c>
      <c r="K93" s="4">
        <v>55</v>
      </c>
      <c r="L93" s="4">
        <f t="shared" si="2"/>
        <v>18150</v>
      </c>
      <c r="M93" s="9"/>
    </row>
    <row r="94" ht="30" customHeight="1" spans="1:13">
      <c r="A94" s="4">
        <v>93</v>
      </c>
      <c r="B94" s="4" t="s">
        <v>241</v>
      </c>
      <c r="C94" s="4" t="s">
        <v>273</v>
      </c>
      <c r="D94" s="4" t="s">
        <v>274</v>
      </c>
      <c r="E94" s="4" t="s">
        <v>19</v>
      </c>
      <c r="F94" s="4" t="s">
        <v>259</v>
      </c>
      <c r="G94" s="4">
        <v>300</v>
      </c>
      <c r="H94" s="4" t="s">
        <v>275</v>
      </c>
      <c r="I94" s="4" t="s">
        <v>22</v>
      </c>
      <c r="J94" s="4" t="s">
        <v>23</v>
      </c>
      <c r="K94" s="4">
        <v>55</v>
      </c>
      <c r="L94" s="4">
        <f t="shared" si="2"/>
        <v>16500</v>
      </c>
      <c r="M94" s="9"/>
    </row>
    <row r="95" ht="30" customHeight="1" spans="1:13">
      <c r="A95" s="4">
        <v>94</v>
      </c>
      <c r="B95" s="4" t="s">
        <v>241</v>
      </c>
      <c r="C95" s="4" t="s">
        <v>276</v>
      </c>
      <c r="D95" s="4" t="s">
        <v>277</v>
      </c>
      <c r="E95" s="4" t="s">
        <v>19</v>
      </c>
      <c r="F95" s="4" t="s">
        <v>244</v>
      </c>
      <c r="G95" s="4">
        <v>620</v>
      </c>
      <c r="H95" s="4" t="s">
        <v>278</v>
      </c>
      <c r="I95" s="4" t="s">
        <v>22</v>
      </c>
      <c r="J95" s="4" t="s">
        <v>31</v>
      </c>
      <c r="K95" s="4">
        <v>60</v>
      </c>
      <c r="L95" s="4">
        <f t="shared" si="2"/>
        <v>37200</v>
      </c>
      <c r="M95" s="9"/>
    </row>
    <row r="96" ht="28" customHeight="1" spans="1:13">
      <c r="A96" s="4" t="s">
        <v>279</v>
      </c>
      <c r="B96" s="4"/>
      <c r="C96" s="4"/>
      <c r="D96" s="4"/>
      <c r="E96" s="4"/>
      <c r="F96" s="4"/>
      <c r="G96" s="4">
        <f>SUM(G5:G95)</f>
        <v>33866.45</v>
      </c>
      <c r="H96" s="4"/>
      <c r="I96" s="4"/>
      <c r="J96" s="4"/>
      <c r="K96" s="4"/>
      <c r="L96" s="6">
        <f>SUM(L5:L95)</f>
        <v>2532553.4</v>
      </c>
      <c r="M96" s="9"/>
    </row>
    <row r="97" ht="38" customHeight="1" spans="1:13">
      <c r="A97" s="12" t="s">
        <v>280</v>
      </c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</row>
  </sheetData>
  <mergeCells count="16">
    <mergeCell ref="A1:M1"/>
    <mergeCell ref="A2:M2"/>
    <mergeCell ref="I3:J3"/>
    <mergeCell ref="A96:B96"/>
    <mergeCell ref="A97:M97"/>
    <mergeCell ref="A3:A4"/>
    <mergeCell ref="B3:B4"/>
    <mergeCell ref="C3:C4"/>
    <mergeCell ref="D3:D4"/>
    <mergeCell ref="E3:E4"/>
    <mergeCell ref="F3:F4"/>
    <mergeCell ref="G3:G4"/>
    <mergeCell ref="H3:H4"/>
    <mergeCell ref="K3:K4"/>
    <mergeCell ref="L3:L4"/>
    <mergeCell ref="M3:M4"/>
  </mergeCells>
  <printOptions horizontalCentered="1"/>
  <pageMargins left="0.554861111111111" right="0.554861111111111" top="1" bottom="0.802777777777778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2024-07-05T07:07:00Z</dcterms:created>
  <dcterms:modified xsi:type="dcterms:W3CDTF">2024-11-28T07:15:17Z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01C159D4C06743279A40CAC62429F31F_13</vt:lpwstr>
  </property>
  <property fmtid="{D5CDD505-2E9C-101B-9397-08002B2CF9AE}" pid="3" name="KSOProductBuildVer">
    <vt:lpwstr>2052-12.1.0.18912</vt:lpwstr>
  </property>
</Properties>
</file>