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Desktop\"/>
    </mc:Choice>
  </mc:AlternateContent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<sst xmlns="http://schemas.openxmlformats.org/spreadsheetml/2006/main" count="146" uniqueCount="130">
  <si>
    <t>固镇县2026年秋种提高整地播种质量农机作业主体及实施面积遴选结果汇总表</t>
  </si>
  <si>
    <t>序号</t>
  </si>
  <si>
    <t>乡镇</t>
  </si>
  <si>
    <t>主体名称</t>
  </si>
  <si>
    <t>联系人</t>
  </si>
  <si>
    <t>计划作业区域（村居）</t>
  </si>
  <si>
    <t>计划作业面积</t>
  </si>
  <si>
    <t>备注</t>
  </si>
  <si>
    <t>谷阳镇</t>
  </si>
  <si>
    <t>固镇县拥硕农机专业合作社</t>
  </si>
  <si>
    <t>易岛</t>
  </si>
  <si>
    <t>王楼村</t>
  </si>
  <si>
    <t>固镇县君强农机专业合作社</t>
  </si>
  <si>
    <t>胡叶才</t>
  </si>
  <si>
    <t>五里井村</t>
  </si>
  <si>
    <t>固镇县恒君农机专业合作社</t>
  </si>
  <si>
    <t>周金凤</t>
  </si>
  <si>
    <t>河东村</t>
  </si>
  <si>
    <t>固镇县为民种植专业合作社</t>
  </si>
  <si>
    <t>王峰</t>
  </si>
  <si>
    <t>田庄村      龙滩村</t>
  </si>
  <si>
    <t>固镇县湖沟镇敏敏种植家庭农场</t>
  </si>
  <si>
    <t>张敏敏</t>
  </si>
  <si>
    <t>皇店村</t>
  </si>
  <si>
    <t>小计</t>
  </si>
  <si>
    <t>连城镇</t>
  </si>
  <si>
    <t>固镇县传信农机专业合作社         固镇县浍南农机专业合作社</t>
  </si>
  <si>
    <t>郭传信    洪兵</t>
  </si>
  <si>
    <t>澥河村</t>
  </si>
  <si>
    <t>郭广伟农场</t>
  </si>
  <si>
    <t>禹庙村</t>
  </si>
  <si>
    <t>周海斌农场</t>
  </si>
  <si>
    <t>连城村</t>
  </si>
  <si>
    <t>连龙公司</t>
  </si>
  <si>
    <t>濠城镇</t>
  </si>
  <si>
    <t>固镇县文博农机专业合作社</t>
  </si>
  <si>
    <t>陈响</t>
  </si>
  <si>
    <t>马田村</t>
  </si>
  <si>
    <t>一如农场</t>
  </si>
  <si>
    <t>固镇县速耕农机专业合作社</t>
  </si>
  <si>
    <t>丁子剑</t>
  </si>
  <si>
    <t>丁楼村</t>
  </si>
  <si>
    <t>农丰合作社</t>
  </si>
  <si>
    <t>华巷村</t>
  </si>
  <si>
    <t>湖沟镇</t>
  </si>
  <si>
    <t>固镇县天宇农机专业合作社</t>
  </si>
  <si>
    <t>单杰</t>
  </si>
  <si>
    <t>育才村</t>
  </si>
  <si>
    <t>固镇县湖沟镇金地王家庭农场（王传玉）</t>
  </si>
  <si>
    <t>单湾村</t>
  </si>
  <si>
    <t>固镇县李杰家庭农场</t>
  </si>
  <si>
    <t>郑圩村</t>
  </si>
  <si>
    <t>固镇县禾美种植家庭农场（陈琳）</t>
  </si>
  <si>
    <t>新马桥镇</t>
  </si>
  <si>
    <t>固镇县海洋农机专业合作社</t>
  </si>
  <si>
    <t>王海洋</t>
  </si>
  <si>
    <t>水利村</t>
  </si>
  <si>
    <t>安徽雨荷生态农业科技有限公司</t>
  </si>
  <si>
    <t>固镇县新马桥镇磨盘张村经济联合社</t>
  </si>
  <si>
    <t>陶亮</t>
  </si>
  <si>
    <t>磨盘张村</t>
  </si>
  <si>
    <t>安徽省种美粮农业科技有限公司</t>
  </si>
  <si>
    <t>杨庙镇</t>
  </si>
  <si>
    <t>固镇县鸿盛农机专业合作社</t>
  </si>
  <si>
    <t>严介池</t>
  </si>
  <si>
    <t>乔店村</t>
  </si>
  <si>
    <t>杨庙       供销社</t>
  </si>
  <si>
    <t>蒋南村</t>
  </si>
  <si>
    <t>固镇县伟杰农机专业合作社</t>
  </si>
  <si>
    <t>任启伟</t>
  </si>
  <si>
    <t>任胡村</t>
  </si>
  <si>
    <t>绿色任胡农场</t>
  </si>
  <si>
    <t>任桥镇</t>
  </si>
  <si>
    <t>固镇县丰乐农机专业合作社</t>
  </si>
  <si>
    <t>陈红亮</t>
  </si>
  <si>
    <t>站北村      任桥村</t>
  </si>
  <si>
    <t>马圩村</t>
  </si>
  <si>
    <t>红彤彤合作社</t>
  </si>
  <si>
    <t>固镇县张恒农机专业合作社</t>
  </si>
  <si>
    <t>张恒</t>
  </si>
  <si>
    <t>杨罗村</t>
  </si>
  <si>
    <t>丰乐农场</t>
  </si>
  <si>
    <t>仲兴镇</t>
  </si>
  <si>
    <t>固镇县鑫全农机专业合作社</t>
  </si>
  <si>
    <t>赵新权</t>
  </si>
  <si>
    <t>仲兴居</t>
  </si>
  <si>
    <t>张辉种植合作社、佳鑫家庭农场</t>
  </si>
  <si>
    <t>土楼村</t>
  </si>
  <si>
    <t>金穗丰公司</t>
  </si>
  <si>
    <t>固镇县精诚农机专业合作社</t>
  </si>
  <si>
    <t>陈礼</t>
  </si>
  <si>
    <t>棠棣村</t>
  </si>
  <si>
    <t>丰年公司</t>
  </si>
  <si>
    <t>张巷村</t>
  </si>
  <si>
    <t>诚信合作社</t>
  </si>
  <si>
    <t>沱南村</t>
  </si>
  <si>
    <t>天雨家庭农场</t>
  </si>
  <si>
    <t>耿武村</t>
  </si>
  <si>
    <t>家喜家庭农场</t>
  </si>
  <si>
    <t>王庄镇</t>
  </si>
  <si>
    <t>固镇县荣丰种植专业合作社</t>
  </si>
  <si>
    <t>郭荣庆</t>
  </si>
  <si>
    <t>钓台村</t>
  </si>
  <si>
    <t>圆梦家庭农场</t>
  </si>
  <si>
    <t>刘集镇</t>
  </si>
  <si>
    <t>固镇县华丰农机专业合作社</t>
  </si>
  <si>
    <t>张继高</t>
  </si>
  <si>
    <t>顾庄村</t>
  </si>
  <si>
    <t>金阳家庭农场</t>
  </si>
  <si>
    <t>石忠玉种植专业合作社</t>
  </si>
  <si>
    <t>张凌村</t>
  </si>
  <si>
    <t>徐四家庭农场</t>
  </si>
  <si>
    <t>双成家庭农场</t>
  </si>
  <si>
    <t>石湖乡</t>
  </si>
  <si>
    <t>固镇永翔农机专业合作社</t>
  </si>
  <si>
    <t>万新玲</t>
  </si>
  <si>
    <t>康湖村</t>
  </si>
  <si>
    <t>固镇县众鑫农作物种植专业合作社</t>
  </si>
  <si>
    <t>陈桥村</t>
  </si>
  <si>
    <t>固镇县秋丰种植家庭农场</t>
  </si>
  <si>
    <t>园林场</t>
  </si>
  <si>
    <t>固镇县越宁种植家庭农场</t>
  </si>
  <si>
    <t>钟黄村</t>
  </si>
  <si>
    <t>志佩家庭农场</t>
  </si>
  <si>
    <t>石湖居</t>
  </si>
  <si>
    <t>石新明</t>
  </si>
  <si>
    <t>桑圩村</t>
  </si>
  <si>
    <t>润土农机专业合作社</t>
  </si>
  <si>
    <t>固镇县绿缘种植家庭农场</t>
  </si>
  <si>
    <t>全县合计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</si>
</sst>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7">
    <font>
      <sz val="11"/>
      <color rgb="FF000000"/>
      <name val="Arial"/>
      <charset val="204"/>
    </font>
    <font>
      <sz val="12"/>
      <color rgb="FF000000"/>
      <name val="Arial"/>
      <charset val="204"/>
    </font>
    <font>
      <sz val="10"/>
      <color rgb="FF000000"/>
      <name val="Arial"/>
      <charset val="204"/>
    </font>
    <font>
      <b/>
      <sz val="18"/>
      <name val="宋体"/>
      <charset val="134"/>
    </font>
    <font>
      <b/>
      <sz val="10"/>
      <name val="宋体"/>
      <charset val="134"/>
    </font>
    <font>
      <b/>
      <sz val="11"/>
      <name val="宋体"/>
      <charset val="134"/>
    </font>
    <font>
      <b/>
      <sz val="11"/>
      <color rgb="FF000000"/>
      <name val="宋体"/>
      <charset val="204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color rgb="FF000000"/>
      <name val="宋体"/>
      <charset val="204"/>
    </font>
    <font>
      <sz val="10"/>
      <color rgb="FF000000"/>
      <name val="宋体"/>
      <charset val="204"/>
    </font>
    <font>
      <sz val="11"/>
      <name val="宋体"/>
      <charset val="204"/>
    </font>
    <font>
      <sz val="12"/>
      <color rgb="FF000000"/>
      <name val="宋体"/>
      <charset val="204"/>
    </font>
    <font>
      <sz val="12"/>
      <name val="宋体"/>
      <charset val="134"/>
    </font>
    <font>
      <sz val="10.5"/>
      <color rgb="FF000000"/>
      <name val="宋体"/>
      <charset val="204"/>
    </font>
    <font>
      <sz val="10"/>
      <name val="宋体"/>
      <charset val="134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7" fillId="0" borderId="0" applyFont="0" applyFill="0" applyBorder="0" applyAlignment="0" applyProtection="0">
      <alignment vertical="center"/>
    </xf>
    <xf numFmtId="44" fontId="17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2" borderId="7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3" borderId="10" applyNumberFormat="0" applyAlignment="0" applyProtection="0">
      <alignment vertical="center"/>
    </xf>
    <xf numFmtId="0" fontId="27" fillId="4" borderId="11" applyNumberFormat="0" applyAlignment="0" applyProtection="0">
      <alignment vertical="center"/>
    </xf>
    <xf numFmtId="0" fontId="28" fillId="4" borderId="10" applyNumberFormat="0" applyAlignment="0" applyProtection="0">
      <alignment vertical="center"/>
    </xf>
    <xf numFmtId="0" fontId="29" fillId="5" borderId="12" applyNumberFormat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31" fillId="0" borderId="14" applyNumberFormat="0" applyFill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</cellStyleXfs>
  <cellXfs count="45">
    <xf numFmtId="0" fontId="0" fillId="0" borderId="0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top" wrapText="1"/>
    </xf>
    <xf numFmtId="0" fontId="3" fillId="0" borderId="0" xfId="0" applyNumberFormat="1" applyFont="1" applyFill="1" applyAlignment="1">
      <alignment horizontal="center" vertical="center" wrapText="1"/>
    </xf>
    <xf numFmtId="0" fontId="4" fillId="0" borderId="0" xfId="0" applyNumberFormat="1" applyFont="1" applyFill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6" fontId="7" fillId="0" borderId="2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76" fontId="7" fillId="0" borderId="3" xfId="0" applyNumberFormat="1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 wrapText="1"/>
    </xf>
    <xf numFmtId="0" fontId="8" fillId="0" borderId="4" xfId="0" applyNumberFormat="1" applyFont="1" applyFill="1" applyBorder="1" applyAlignment="1">
      <alignment horizontal="center" vertical="center" wrapText="1"/>
    </xf>
    <xf numFmtId="176" fontId="7" fillId="0" borderId="4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wrapText="1"/>
    </xf>
    <xf numFmtId="0" fontId="13" fillId="0" borderId="1" xfId="0" applyNumberFormat="1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5" fillId="0" borderId="2" xfId="0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 wrapText="1"/>
    </xf>
    <xf numFmtId="0" fontId="15" fillId="0" borderId="3" xfId="0" applyNumberFormat="1" applyFont="1" applyFill="1" applyBorder="1" applyAlignment="1">
      <alignment horizontal="center" vertical="center" wrapText="1"/>
    </xf>
    <xf numFmtId="0" fontId="15" fillId="0" borderId="4" xfId="0" applyNumberFormat="1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4"/>
  <sheetViews>
    <sheetView tabSelected="1" workbookViewId="0">
      <selection activeCell="K25" sqref="K25"/>
    </sheetView>
  </sheetViews>
  <sheetFormatPr defaultColWidth="9" defaultRowHeight="13.8" outlineLevelCol="6"/>
  <cols>
    <col min="1" max="1" width="6.375" customWidth="1"/>
    <col min="2" max="2" width="11.5" customWidth="1"/>
    <col min="3" max="3" width="33" customWidth="1"/>
    <col min="4" max="4" width="10.25" customWidth="1"/>
    <col min="5" max="5" width="19" customWidth="1"/>
    <col min="6" max="6" width="10.25" customWidth="1"/>
    <col min="7" max="7" width="18.625" style="3" customWidth="1"/>
  </cols>
  <sheetData>
    <row r="1" s="1" customFormat="1" ht="42" customHeight="1" spans="1:7">
      <c r="A1" s="4" t="s">
        <v>0</v>
      </c>
      <c r="B1" s="4"/>
      <c r="C1" s="4"/>
      <c r="D1" s="4"/>
      <c r="E1" s="4"/>
      <c r="F1" s="4"/>
      <c r="G1" s="5"/>
    </row>
    <row r="2" ht="33" customHeight="1" spans="1:7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7" t="s">
        <v>6</v>
      </c>
      <c r="G2" s="7" t="s">
        <v>7</v>
      </c>
    </row>
    <row r="3" s="2" customFormat="1" ht="25" customHeight="1" spans="1:7">
      <c r="A3" s="8">
        <v>1</v>
      </c>
      <c r="B3" s="9" t="s">
        <v>8</v>
      </c>
      <c r="C3" s="10" t="s">
        <v>9</v>
      </c>
      <c r="D3" s="10" t="s">
        <v>10</v>
      </c>
      <c r="E3" s="11" t="s">
        <v>11</v>
      </c>
      <c r="F3" s="11">
        <v>400</v>
      </c>
      <c r="G3" s="12"/>
    </row>
    <row r="4" s="2" customFormat="1" ht="25" customHeight="1" spans="1:7">
      <c r="A4" s="13"/>
      <c r="B4" s="14"/>
      <c r="C4" s="10" t="s">
        <v>12</v>
      </c>
      <c r="D4" s="10" t="s">
        <v>13</v>
      </c>
      <c r="E4" s="11" t="s">
        <v>14</v>
      </c>
      <c r="F4" s="11">
        <v>1100</v>
      </c>
      <c r="G4" s="12"/>
    </row>
    <row r="5" s="2" customFormat="1" ht="25" customHeight="1" spans="1:7">
      <c r="A5" s="13"/>
      <c r="B5" s="14"/>
      <c r="C5" s="10" t="s">
        <v>15</v>
      </c>
      <c r="D5" s="10" t="s">
        <v>16</v>
      </c>
      <c r="E5" s="11" t="s">
        <v>17</v>
      </c>
      <c r="F5" s="11">
        <v>300</v>
      </c>
      <c r="G5" s="12"/>
    </row>
    <row r="6" s="2" customFormat="1" ht="25" customHeight="1" spans="1:7">
      <c r="A6" s="13"/>
      <c r="B6" s="14"/>
      <c r="C6" s="10" t="s">
        <v>18</v>
      </c>
      <c r="D6" s="10" t="s">
        <v>19</v>
      </c>
      <c r="E6" s="11" t="s">
        <v>20</v>
      </c>
      <c r="F6" s="11">
        <v>900</v>
      </c>
      <c r="G6" s="12"/>
    </row>
    <row r="7" s="2" customFormat="1" ht="25" customHeight="1" spans="1:7">
      <c r="A7" s="13"/>
      <c r="B7" s="15"/>
      <c r="C7" s="10" t="s">
        <v>21</v>
      </c>
      <c r="D7" s="10" t="s">
        <v>22</v>
      </c>
      <c r="E7" s="11" t="s">
        <v>23</v>
      </c>
      <c r="F7" s="11">
        <v>300</v>
      </c>
      <c r="G7" s="12"/>
    </row>
    <row r="8" s="2" customFormat="1" ht="25" customHeight="1" spans="1:7">
      <c r="A8" s="16"/>
      <c r="B8" s="10" t="s">
        <v>24</v>
      </c>
      <c r="C8" s="10">
        <v>5</v>
      </c>
      <c r="D8" s="10"/>
      <c r="E8" s="11">
        <v>6</v>
      </c>
      <c r="F8" s="11">
        <f xml:space="preserve">SUM(F3:F7)</f>
        <v>3000</v>
      </c>
      <c r="G8" s="12"/>
    </row>
    <row r="9" s="2" customFormat="1" ht="25" customHeight="1" spans="1:7">
      <c r="A9" s="17">
        <v>2</v>
      </c>
      <c r="B9" s="18" t="s">
        <v>25</v>
      </c>
      <c r="C9" s="11" t="s">
        <v>26</v>
      </c>
      <c r="D9" s="17" t="s">
        <v>27</v>
      </c>
      <c r="E9" s="11" t="s">
        <v>28</v>
      </c>
      <c r="F9" s="11">
        <v>1000</v>
      </c>
      <c r="G9" s="12" t="s">
        <v>29</v>
      </c>
    </row>
    <row r="10" s="2" customFormat="1" ht="25" customHeight="1" spans="1:7">
      <c r="A10" s="19"/>
      <c r="B10" s="20"/>
      <c r="C10" s="11"/>
      <c r="D10" s="19"/>
      <c r="E10" s="11" t="s">
        <v>30</v>
      </c>
      <c r="F10" s="11">
        <v>800</v>
      </c>
      <c r="G10" s="12" t="s">
        <v>31</v>
      </c>
    </row>
    <row r="11" s="2" customFormat="1" ht="25" customHeight="1" spans="1:7">
      <c r="A11" s="19"/>
      <c r="B11" s="21"/>
      <c r="C11" s="11"/>
      <c r="D11" s="22"/>
      <c r="E11" s="11" t="s">
        <v>32</v>
      </c>
      <c r="F11" s="11">
        <v>1000</v>
      </c>
      <c r="G11" s="12" t="s">
        <v>33</v>
      </c>
    </row>
    <row r="12" s="2" customFormat="1" ht="25" customHeight="1" spans="1:7">
      <c r="A12" s="22"/>
      <c r="B12" s="11" t="s">
        <v>24</v>
      </c>
      <c r="C12" s="11">
        <v>2</v>
      </c>
      <c r="D12" s="11"/>
      <c r="E12" s="11">
        <v>3</v>
      </c>
      <c r="F12" s="11">
        <v>2800</v>
      </c>
      <c r="G12" s="12"/>
    </row>
    <row r="13" s="2" customFormat="1" ht="25" customHeight="1" spans="1:7">
      <c r="A13" s="17">
        <v>3</v>
      </c>
      <c r="B13" s="18" t="s">
        <v>34</v>
      </c>
      <c r="C13" s="11" t="s">
        <v>35</v>
      </c>
      <c r="D13" s="11" t="s">
        <v>36</v>
      </c>
      <c r="E13" s="11" t="s">
        <v>37</v>
      </c>
      <c r="F13" s="11">
        <v>1400</v>
      </c>
      <c r="G13" s="12" t="s">
        <v>38</v>
      </c>
    </row>
    <row r="14" s="2" customFormat="1" ht="25" customHeight="1" spans="1:7">
      <c r="A14" s="19"/>
      <c r="B14" s="20"/>
      <c r="C14" s="11" t="s">
        <v>39</v>
      </c>
      <c r="D14" s="11" t="s">
        <v>40</v>
      </c>
      <c r="E14" s="11" t="s">
        <v>41</v>
      </c>
      <c r="F14" s="11">
        <v>700</v>
      </c>
      <c r="G14" s="12" t="s">
        <v>42</v>
      </c>
    </row>
    <row r="15" s="2" customFormat="1" ht="25" customHeight="1" spans="1:7">
      <c r="A15" s="19"/>
      <c r="B15" s="21"/>
      <c r="C15" s="11"/>
      <c r="D15" s="11"/>
      <c r="E15" s="11" t="s">
        <v>43</v>
      </c>
      <c r="F15" s="11">
        <v>800</v>
      </c>
      <c r="G15" s="12" t="s">
        <v>42</v>
      </c>
    </row>
    <row r="16" s="2" customFormat="1" ht="25" customHeight="1" spans="1:7">
      <c r="A16" s="22"/>
      <c r="B16" s="11" t="s">
        <v>24</v>
      </c>
      <c r="C16" s="11">
        <v>2</v>
      </c>
      <c r="D16" s="11"/>
      <c r="E16" s="11">
        <v>3</v>
      </c>
      <c r="F16" s="11">
        <v>2900</v>
      </c>
      <c r="G16" s="12"/>
    </row>
    <row r="17" s="2" customFormat="1" ht="25" customHeight="1" spans="1:7">
      <c r="A17" s="17">
        <v>4</v>
      </c>
      <c r="B17" s="23" t="s">
        <v>44</v>
      </c>
      <c r="C17" s="11" t="s">
        <v>45</v>
      </c>
      <c r="D17" s="24" t="s">
        <v>46</v>
      </c>
      <c r="E17" s="11" t="s">
        <v>47</v>
      </c>
      <c r="F17" s="11">
        <v>1150</v>
      </c>
      <c r="G17" s="25" t="s">
        <v>48</v>
      </c>
    </row>
    <row r="18" s="2" customFormat="1" ht="25" customHeight="1" spans="1:7">
      <c r="A18" s="19"/>
      <c r="B18" s="23"/>
      <c r="C18" s="11"/>
      <c r="D18" s="24"/>
      <c r="E18" s="11" t="s">
        <v>49</v>
      </c>
      <c r="F18" s="11">
        <v>338</v>
      </c>
      <c r="G18" s="25" t="s">
        <v>50</v>
      </c>
    </row>
    <row r="19" s="2" customFormat="1" ht="25" customHeight="1" spans="1:7">
      <c r="A19" s="19"/>
      <c r="B19" s="23"/>
      <c r="C19" s="11"/>
      <c r="D19" s="24"/>
      <c r="E19" s="11" t="s">
        <v>51</v>
      </c>
      <c r="F19" s="11">
        <v>514</v>
      </c>
      <c r="G19" s="25" t="s">
        <v>52</v>
      </c>
    </row>
    <row r="20" s="2" customFormat="1" ht="25" customHeight="1" spans="1:7">
      <c r="A20" s="22"/>
      <c r="B20" s="11" t="s">
        <v>24</v>
      </c>
      <c r="C20" s="11">
        <v>1</v>
      </c>
      <c r="D20" s="11"/>
      <c r="E20" s="11">
        <v>3</v>
      </c>
      <c r="F20" s="11">
        <v>2002</v>
      </c>
      <c r="G20" s="12"/>
    </row>
    <row r="21" s="2" customFormat="1" ht="25" customHeight="1" spans="1:7">
      <c r="A21" s="17">
        <v>5</v>
      </c>
      <c r="B21" s="23" t="s">
        <v>53</v>
      </c>
      <c r="C21" s="11" t="s">
        <v>54</v>
      </c>
      <c r="D21" s="11" t="s">
        <v>55</v>
      </c>
      <c r="E21" s="11" t="s">
        <v>56</v>
      </c>
      <c r="F21" s="11">
        <v>1361</v>
      </c>
      <c r="G21" s="12" t="s">
        <v>57</v>
      </c>
    </row>
    <row r="22" s="2" customFormat="1" ht="25" customHeight="1" spans="1:7">
      <c r="A22" s="19"/>
      <c r="B22" s="23"/>
      <c r="C22" s="11" t="s">
        <v>58</v>
      </c>
      <c r="D22" s="11" t="s">
        <v>59</v>
      </c>
      <c r="E22" s="11" t="s">
        <v>60</v>
      </c>
      <c r="F22" s="11">
        <v>2083</v>
      </c>
      <c r="G22" s="12" t="s">
        <v>61</v>
      </c>
    </row>
    <row r="23" s="2" customFormat="1" ht="25" customHeight="1" spans="1:7">
      <c r="A23" s="22"/>
      <c r="B23" s="11" t="s">
        <v>24</v>
      </c>
      <c r="C23" s="11">
        <v>2</v>
      </c>
      <c r="D23" s="11"/>
      <c r="E23" s="11">
        <v>2</v>
      </c>
      <c r="F23" s="11">
        <v>3444</v>
      </c>
      <c r="G23" s="12"/>
    </row>
    <row r="24" s="2" customFormat="1" ht="25" customHeight="1" spans="1:7">
      <c r="A24" s="17">
        <v>6</v>
      </c>
      <c r="B24" s="18" t="s">
        <v>62</v>
      </c>
      <c r="C24" s="11" t="s">
        <v>63</v>
      </c>
      <c r="D24" s="11" t="s">
        <v>64</v>
      </c>
      <c r="E24" s="26" t="s">
        <v>65</v>
      </c>
      <c r="F24" s="26">
        <v>458.17</v>
      </c>
      <c r="G24" s="27" t="s">
        <v>66</v>
      </c>
    </row>
    <row r="25" s="2" customFormat="1" ht="25" customHeight="1" spans="1:7">
      <c r="A25" s="19"/>
      <c r="B25" s="20"/>
      <c r="C25" s="11"/>
      <c r="D25" s="11"/>
      <c r="E25" s="26" t="s">
        <v>67</v>
      </c>
      <c r="F25" s="28">
        <v>941.83</v>
      </c>
      <c r="G25" s="29"/>
    </row>
    <row r="26" s="2" customFormat="1" ht="25" customHeight="1" spans="1:7">
      <c r="A26" s="19"/>
      <c r="B26" s="21"/>
      <c r="C26" s="24" t="s">
        <v>68</v>
      </c>
      <c r="D26" s="24" t="s">
        <v>69</v>
      </c>
      <c r="E26" s="11" t="s">
        <v>70</v>
      </c>
      <c r="F26" s="11">
        <v>1400</v>
      </c>
      <c r="G26" s="12" t="s">
        <v>71</v>
      </c>
    </row>
    <row r="27" s="2" customFormat="1" ht="25" customHeight="1" spans="1:7">
      <c r="A27" s="22"/>
      <c r="B27" s="11" t="s">
        <v>24</v>
      </c>
      <c r="C27" s="11">
        <v>2</v>
      </c>
      <c r="D27" s="11"/>
      <c r="E27" s="11">
        <v>3</v>
      </c>
      <c r="F27" s="11">
        <v>2800</v>
      </c>
      <c r="G27" s="12"/>
    </row>
    <row r="28" s="2" customFormat="1" ht="25" customHeight="1" spans="1:7">
      <c r="A28" s="17">
        <v>7</v>
      </c>
      <c r="B28" s="18" t="s">
        <v>72</v>
      </c>
      <c r="C28" s="30" t="s">
        <v>73</v>
      </c>
      <c r="D28" s="24" t="s">
        <v>74</v>
      </c>
      <c r="E28" s="11" t="s">
        <v>75</v>
      </c>
      <c r="F28" s="11">
        <v>1600</v>
      </c>
      <c r="G28" s="12"/>
    </row>
    <row r="29" s="2" customFormat="1" ht="25" customHeight="1" spans="1:7">
      <c r="A29" s="19"/>
      <c r="B29" s="20"/>
      <c r="C29" s="11" t="s">
        <v>35</v>
      </c>
      <c r="D29" s="11" t="s">
        <v>36</v>
      </c>
      <c r="E29" s="11" t="s">
        <v>76</v>
      </c>
      <c r="F29" s="11">
        <v>700</v>
      </c>
      <c r="G29" s="12" t="s">
        <v>77</v>
      </c>
    </row>
    <row r="30" s="2" customFormat="1" ht="25" customHeight="1" spans="1:7">
      <c r="A30" s="19"/>
      <c r="B30" s="21"/>
      <c r="C30" s="11" t="s">
        <v>78</v>
      </c>
      <c r="D30" s="11" t="s">
        <v>79</v>
      </c>
      <c r="E30" s="11" t="s">
        <v>80</v>
      </c>
      <c r="F30" s="11">
        <v>750</v>
      </c>
      <c r="G30" s="12" t="s">
        <v>81</v>
      </c>
    </row>
    <row r="31" s="2" customFormat="1" ht="25" customHeight="1" spans="1:7">
      <c r="A31" s="22"/>
      <c r="B31" s="11" t="s">
        <v>24</v>
      </c>
      <c r="C31" s="11">
        <v>3</v>
      </c>
      <c r="D31" s="11"/>
      <c r="E31" s="11">
        <v>4</v>
      </c>
      <c r="F31" s="11">
        <v>3050</v>
      </c>
      <c r="G31" s="12"/>
    </row>
    <row r="32" ht="25" customHeight="1" spans="1:7">
      <c r="A32" s="17">
        <v>8</v>
      </c>
      <c r="B32" s="18" t="s">
        <v>82</v>
      </c>
      <c r="C32" s="17" t="s">
        <v>83</v>
      </c>
      <c r="D32" s="17" t="s">
        <v>84</v>
      </c>
      <c r="E32" s="11" t="s">
        <v>85</v>
      </c>
      <c r="F32" s="11">
        <v>800</v>
      </c>
      <c r="G32" s="12" t="s">
        <v>86</v>
      </c>
    </row>
    <row r="33" ht="25" customHeight="1" spans="1:7">
      <c r="A33" s="19"/>
      <c r="B33" s="20"/>
      <c r="C33" s="22"/>
      <c r="D33" s="22"/>
      <c r="E33" s="11" t="s">
        <v>87</v>
      </c>
      <c r="F33" s="11">
        <v>400</v>
      </c>
      <c r="G33" s="31" t="s">
        <v>88</v>
      </c>
    </row>
    <row r="34" ht="25" customHeight="1" spans="1:7">
      <c r="A34" s="19"/>
      <c r="B34" s="20"/>
      <c r="C34" s="17" t="s">
        <v>89</v>
      </c>
      <c r="D34" s="17" t="s">
        <v>90</v>
      </c>
      <c r="E34" s="11" t="s">
        <v>91</v>
      </c>
      <c r="F34" s="32">
        <v>408</v>
      </c>
      <c r="G34" s="31" t="s">
        <v>92</v>
      </c>
    </row>
    <row r="35" ht="25" customHeight="1" spans="1:7">
      <c r="A35" s="19"/>
      <c r="B35" s="20"/>
      <c r="C35" s="19"/>
      <c r="D35" s="19"/>
      <c r="E35" s="11" t="s">
        <v>93</v>
      </c>
      <c r="F35" s="32">
        <v>450</v>
      </c>
      <c r="G35" s="31" t="s">
        <v>94</v>
      </c>
    </row>
    <row r="36" ht="25" customHeight="1" spans="1:7">
      <c r="A36" s="19"/>
      <c r="B36" s="20"/>
      <c r="C36" s="19"/>
      <c r="D36" s="19"/>
      <c r="E36" s="11" t="s">
        <v>95</v>
      </c>
      <c r="F36" s="32">
        <v>403</v>
      </c>
      <c r="G36" s="31" t="s">
        <v>96</v>
      </c>
    </row>
    <row r="37" ht="25" customHeight="1" spans="1:7">
      <c r="A37" s="19"/>
      <c r="B37" s="21"/>
      <c r="C37" s="22"/>
      <c r="D37" s="22"/>
      <c r="E37" s="11" t="s">
        <v>97</v>
      </c>
      <c r="F37" s="32">
        <v>450</v>
      </c>
      <c r="G37" s="31" t="s">
        <v>98</v>
      </c>
    </row>
    <row r="38" ht="25" customHeight="1" spans="1:7">
      <c r="A38" s="22"/>
      <c r="B38" s="11" t="s">
        <v>24</v>
      </c>
      <c r="C38" s="11">
        <v>2</v>
      </c>
      <c r="D38" s="11"/>
      <c r="E38" s="11">
        <v>6</v>
      </c>
      <c r="F38" s="11">
        <v>2800</v>
      </c>
      <c r="G38" s="12"/>
    </row>
    <row r="39" ht="25" customHeight="1" spans="1:7">
      <c r="A39" s="19">
        <v>9</v>
      </c>
      <c r="B39" s="23" t="s">
        <v>99</v>
      </c>
      <c r="C39" s="33" t="s">
        <v>100</v>
      </c>
      <c r="D39" s="33" t="s">
        <v>101</v>
      </c>
      <c r="E39" s="11" t="s">
        <v>102</v>
      </c>
      <c r="F39" s="11">
        <v>1000</v>
      </c>
      <c r="G39" s="12" t="s">
        <v>103</v>
      </c>
    </row>
    <row r="40" ht="25" customHeight="1" spans="1:7">
      <c r="A40" s="22"/>
      <c r="B40" s="11" t="s">
        <v>24</v>
      </c>
      <c r="C40" s="11">
        <v>1</v>
      </c>
      <c r="D40" s="11"/>
      <c r="E40" s="11">
        <v>1</v>
      </c>
      <c r="F40" s="11">
        <v>1000</v>
      </c>
      <c r="G40" s="12"/>
    </row>
    <row r="41" ht="25" customHeight="1" spans="1:7">
      <c r="A41" s="17">
        <v>10</v>
      </c>
      <c r="B41" s="18" t="s">
        <v>104</v>
      </c>
      <c r="C41" s="34" t="s">
        <v>105</v>
      </c>
      <c r="D41" s="17" t="s">
        <v>106</v>
      </c>
      <c r="E41" s="11" t="s">
        <v>107</v>
      </c>
      <c r="F41" s="11">
        <v>1000</v>
      </c>
      <c r="G41" s="12" t="s">
        <v>108</v>
      </c>
    </row>
    <row r="42" ht="25" customHeight="1" spans="1:7">
      <c r="A42" s="19"/>
      <c r="B42" s="20"/>
      <c r="C42" s="35"/>
      <c r="D42" s="19"/>
      <c r="E42" s="11" t="s">
        <v>107</v>
      </c>
      <c r="F42" s="11">
        <v>400</v>
      </c>
      <c r="G42" s="12" t="s">
        <v>109</v>
      </c>
    </row>
    <row r="43" ht="25" customHeight="1" spans="1:7">
      <c r="A43" s="19"/>
      <c r="B43" s="20"/>
      <c r="C43" s="35"/>
      <c r="D43" s="19"/>
      <c r="E43" s="11" t="s">
        <v>110</v>
      </c>
      <c r="F43" s="11">
        <v>980</v>
      </c>
      <c r="G43" s="12" t="s">
        <v>111</v>
      </c>
    </row>
    <row r="44" ht="25" customHeight="1" spans="1:7">
      <c r="A44" s="19"/>
      <c r="B44" s="21"/>
      <c r="C44" s="36"/>
      <c r="D44" s="22"/>
      <c r="E44" s="11" t="s">
        <v>110</v>
      </c>
      <c r="F44" s="11">
        <v>400</v>
      </c>
      <c r="G44" s="12" t="s">
        <v>112</v>
      </c>
    </row>
    <row r="45" ht="25" customHeight="1" spans="1:7">
      <c r="A45" s="22"/>
      <c r="B45" s="11" t="s">
        <v>24</v>
      </c>
      <c r="C45" s="11">
        <v>1</v>
      </c>
      <c r="D45" s="11"/>
      <c r="E45" s="11">
        <v>2</v>
      </c>
      <c r="F45" s="11">
        <v>2780</v>
      </c>
      <c r="G45" s="12"/>
    </row>
    <row r="46" ht="25" customHeight="1" spans="1:7">
      <c r="A46" s="17">
        <v>11</v>
      </c>
      <c r="B46" s="17" t="s">
        <v>113</v>
      </c>
      <c r="C46" s="17" t="s">
        <v>114</v>
      </c>
      <c r="D46" s="37" t="s">
        <v>115</v>
      </c>
      <c r="E46" s="38" t="s">
        <v>116</v>
      </c>
      <c r="F46" s="39">
        <v>300</v>
      </c>
      <c r="G46" s="40" t="s">
        <v>117</v>
      </c>
    </row>
    <row r="47" ht="25" customHeight="1" spans="1:7">
      <c r="A47" s="19"/>
      <c r="B47" s="19"/>
      <c r="C47" s="19"/>
      <c r="D47" s="41"/>
      <c r="E47" s="38" t="s">
        <v>118</v>
      </c>
      <c r="F47" s="39">
        <v>471</v>
      </c>
      <c r="G47" s="40" t="s">
        <v>119</v>
      </c>
    </row>
    <row r="48" ht="25" customHeight="1" spans="1:7">
      <c r="A48" s="19"/>
      <c r="B48" s="19"/>
      <c r="C48" s="19"/>
      <c r="D48" s="41"/>
      <c r="E48" s="38" t="s">
        <v>120</v>
      </c>
      <c r="F48" s="39">
        <v>417</v>
      </c>
      <c r="G48" s="40" t="s">
        <v>121</v>
      </c>
    </row>
    <row r="49" ht="25" customHeight="1" spans="1:7">
      <c r="A49" s="19"/>
      <c r="B49" s="19"/>
      <c r="C49" s="19"/>
      <c r="D49" s="41"/>
      <c r="E49" s="38" t="s">
        <v>122</v>
      </c>
      <c r="F49" s="39">
        <v>511</v>
      </c>
      <c r="G49" s="40" t="s">
        <v>123</v>
      </c>
    </row>
    <row r="50" ht="25" customHeight="1" spans="1:7">
      <c r="A50" s="19"/>
      <c r="B50" s="19"/>
      <c r="C50" s="19"/>
      <c r="D50" s="41"/>
      <c r="E50" s="38" t="s">
        <v>124</v>
      </c>
      <c r="F50" s="39">
        <v>434</v>
      </c>
      <c r="G50" s="40" t="s">
        <v>125</v>
      </c>
    </row>
    <row r="51" ht="25" customHeight="1" spans="1:7">
      <c r="A51" s="19"/>
      <c r="B51" s="19"/>
      <c r="C51" s="19"/>
      <c r="D51" s="41"/>
      <c r="E51" s="38" t="s">
        <v>126</v>
      </c>
      <c r="F51" s="39">
        <v>686</v>
      </c>
      <c r="G51" s="40" t="s">
        <v>127</v>
      </c>
    </row>
    <row r="52" ht="25" customHeight="1" spans="1:7">
      <c r="A52" s="19"/>
      <c r="B52" s="22"/>
      <c r="C52" s="22"/>
      <c r="D52" s="42"/>
      <c r="E52" s="38" t="s">
        <v>118</v>
      </c>
      <c r="F52" s="39">
        <v>700</v>
      </c>
      <c r="G52" s="40" t="s">
        <v>128</v>
      </c>
    </row>
    <row r="53" ht="25" customHeight="1" spans="1:7">
      <c r="A53" s="22"/>
      <c r="B53" s="11" t="s">
        <v>24</v>
      </c>
      <c r="C53" s="11">
        <v>1</v>
      </c>
      <c r="D53" s="11"/>
      <c r="E53" s="11">
        <v>6</v>
      </c>
      <c r="F53" s="11">
        <f xml:space="preserve">SUM(F46:F52)</f>
        <v>3519</v>
      </c>
      <c r="G53" s="12"/>
    </row>
    <row r="54" ht="25" customHeight="1" spans="1:7">
      <c r="A54" s="43" t="s">
        <v>129</v>
      </c>
      <c r="B54" s="44"/>
      <c r="C54" s="11">
        <f xml:space="preserve">C8+C12+C16+C20+C23+C27+C31+C38+C40+C45+C53</f>
        <v>22</v>
      </c>
      <c r="D54" s="11"/>
      <c r="E54" s="11">
        <f xml:space="preserve">E8+E12+E16+E20+E23+E27+E31+E38+E40+E45+E53</f>
        <v>39</v>
      </c>
      <c r="F54" s="11">
        <f xml:space="preserve">F8+F12+F16+F20+F23+F27+F31+F38+F40+F45+F53</f>
        <v>30095</v>
      </c>
      <c r="G54" s="12"/>
    </row>
  </sheetData>
  <mergeCells count="40">
    <mergeCell ref="A1:G1"/>
    <mergeCell ref="A54:B54"/>
    <mergeCell ref="A3:A8"/>
    <mergeCell ref="A9:A12"/>
    <mergeCell ref="A13:A16"/>
    <mergeCell ref="A17:A20"/>
    <mergeCell ref="A21:A23"/>
    <mergeCell ref="A24:A27"/>
    <mergeCell ref="A28:A31"/>
    <mergeCell ref="A32:A38"/>
    <mergeCell ref="A39:A40"/>
    <mergeCell ref="A41:A45"/>
    <mergeCell ref="A46:A53"/>
    <mergeCell ref="B3:B7"/>
    <mergeCell ref="B9:B11"/>
    <mergeCell ref="B13:B15"/>
    <mergeCell ref="B17:B19"/>
    <mergeCell ref="B21:B22"/>
    <mergeCell ref="B24:B26"/>
    <mergeCell ref="B28:B30"/>
    <mergeCell ref="B32:B37"/>
    <mergeCell ref="B41:B44"/>
    <mergeCell ref="B46:B52"/>
    <mergeCell ref="C9:C11"/>
    <mergeCell ref="C14:C15"/>
    <mergeCell ref="C17:C19"/>
    <mergeCell ref="C24:C25"/>
    <mergeCell ref="C32:C33"/>
    <mergeCell ref="C34:C37"/>
    <mergeCell ref="C41:C44"/>
    <mergeCell ref="C46:C52"/>
    <mergeCell ref="D9:D11"/>
    <mergeCell ref="D14:D15"/>
    <mergeCell ref="D17:D19"/>
    <mergeCell ref="D24:D25"/>
    <mergeCell ref="D32:D33"/>
    <mergeCell ref="D34:D37"/>
    <mergeCell ref="D41:D44"/>
    <mergeCell ref="D46:D52"/>
    <mergeCell ref="G24:G25"/>
  </mergeCells>
  <pageMargins left="0.7" right="0.7" top="0.75" bottom="0.75" header="0.3" footer="0.3"/>
  <pageSetup paperSize="9" orientation="portrait"/>
  <headerFooter/>
  <ignoredErrors>
    <ignoredError sqref="F53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愚公后人</cp:lastModifiedBy>
  <dcterms:created xsi:type="dcterms:W3CDTF">2026-06-18T11:46:00Z</dcterms:created>
  <dcterms:modified xsi:type="dcterms:W3CDTF">2026-10-22T03:33:32Z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2026-06-18T03:46:15Z</vt:filetime>
  </property>
  <property fmtid="{D5CDD505-2E9C-101B-9397-08002B2CF9AE}" pid="4" name="UsrData">
    <vt:lpwstr>6a336a02241dd4001fe903b1wl</vt:lpwstr>
  </property>
  <property fmtid="{D5CDD505-2E9C-101B-9397-08002B2CF9AE}" pid="5" name="ICV">
    <vt:lpwstr>3E979D236D1E4C27ADB535C1AAD2625C_12</vt:lpwstr>
  </property>
  <property fmtid="{D5CDD505-2E9C-101B-9397-08002B2CF9AE}" pid="6" name="KSOProductBuildVer">
    <vt:lpwstr>2052-12.1.0.29161</vt:lpwstr>
  </property>
  <property fmtid="{D5CDD505-2E9C-101B-9397-08002B2CF9AE}" pid="7" name="CalculationRule">
    <vt:i4>0</vt:i4>
  </property>
</Properties>
</file>