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计划表1" sheetId="1" r:id="rId1"/>
    <sheet name="项目计划表" sheetId="2" state="hidden" r:id="rId2"/>
    <sheet name="Sheet3" sheetId="3" state="hidden" r:id="rId3"/>
  </sheets>
  <definedNames>
    <definedName name="_xlnm._FilterDatabase" localSheetId="0" hidden="1">项目计划表1!$A$4:$M$6</definedName>
    <definedName name="_xlnm._FilterDatabase" localSheetId="1" hidden="1">项目计划表!$A$5:$J$24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产业类项目、就业扶贫、易地扶贫搬迁、公益岗位、教育扶贫、健康扶贫、危房改造、金融扶贫、生活条件改善、综合保障性扶贫、村基础设施、村公共服务、项目管理费</t>
        </r>
      </text>
    </comment>
    <comment ref="E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包括新建、改建、扩建、迁建和恢复</t>
        </r>
      </text>
    </comment>
    <comment ref="K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产业类项目，根据项目实际情况填写绩效目标，如能够增加村集体收入XX万元，提供就业岗位等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产业类项目、就业扶贫、异地扶贫搬迁、公益岗位、教育扶贫、健康扶贫、危房改造、金融扶贫、生活条件改善、综合保障性扶贫、村基础设施、村公共服务、项目管理费</t>
        </r>
      </text>
    </comment>
  </commentList>
</comments>
</file>

<file path=xl/sharedStrings.xml><?xml version="1.0" encoding="utf-8"?>
<sst xmlns="http://schemas.openxmlformats.org/spreadsheetml/2006/main" count="155" uniqueCount="111">
  <si>
    <t>2020年第二批中央下达财政专项扶贫资金项目计划表</t>
  </si>
  <si>
    <t>序号</t>
  </si>
  <si>
    <t>单位</t>
  </si>
  <si>
    <t>项目名称</t>
  </si>
  <si>
    <t>项目类别</t>
  </si>
  <si>
    <t>建设性质</t>
  </si>
  <si>
    <t>实施地点</t>
  </si>
  <si>
    <t>责任单位和责任人</t>
  </si>
  <si>
    <t>建设内容及规模</t>
  </si>
  <si>
    <t>计划总投资（万元）</t>
  </si>
  <si>
    <t>本次计划分配资金（万元）</t>
  </si>
  <si>
    <t>绩效目标</t>
  </si>
  <si>
    <t>群众参与机制</t>
  </si>
  <si>
    <t>带贫减贫机制</t>
  </si>
  <si>
    <t>县农业农村局</t>
  </si>
  <si>
    <t>到户产业奖补</t>
  </si>
  <si>
    <t>到户产业</t>
  </si>
  <si>
    <t>新建</t>
  </si>
  <si>
    <t>各乡镇</t>
  </si>
  <si>
    <t>农业农村局杨树惠</t>
  </si>
  <si>
    <t>为贫困户发展产业提供奖补</t>
  </si>
  <si>
    <t>可以帮助4500户贫困户发展产业提供保障，预计增收100万元</t>
  </si>
  <si>
    <t>贫困户申请，村两委研究</t>
  </si>
  <si>
    <t>为贫困户发展产业提供资金支持</t>
  </si>
  <si>
    <t>新马桥镇</t>
  </si>
  <si>
    <t>新马桥镇黄圩村养殖大棚项目</t>
  </si>
  <si>
    <t>产业类项目</t>
  </si>
  <si>
    <t>黄圩村</t>
  </si>
  <si>
    <t>黄圩村黄介宝</t>
  </si>
  <si>
    <r>
      <rPr>
        <sz val="10"/>
        <rFont val="宋体"/>
        <charset val="134"/>
      </rPr>
      <t>建设养殖大棚占地约2800</t>
    </r>
    <r>
      <rPr>
        <sz val="10"/>
        <rFont val="SimSun"/>
        <charset val="134"/>
      </rPr>
      <t>㎡</t>
    </r>
    <r>
      <rPr>
        <sz val="10"/>
        <rFont val="宋体"/>
        <charset val="134"/>
      </rPr>
      <t>及相关附属设施，根据建设情况补助</t>
    </r>
  </si>
  <si>
    <t>增加村集体收入，为贫困户提供就业岗位</t>
  </si>
  <si>
    <t>村两委会研究、村民代表大会研究</t>
  </si>
  <si>
    <t>解决15户贫困户就业问题，增加贫困户工资收入</t>
  </si>
  <si>
    <t>附件：</t>
  </si>
  <si>
    <t>2020年中央财政专项扶贫资金使用计划表</t>
  </si>
  <si>
    <t>公里数</t>
  </si>
  <si>
    <t>本次计划下拨资金（万元）</t>
  </si>
  <si>
    <t>农业农村局</t>
  </si>
  <si>
    <t>农业农村局  杨树惠</t>
  </si>
  <si>
    <t>濠城镇</t>
  </si>
  <si>
    <t>东荀村2条道路建设项目</t>
  </si>
  <si>
    <t>基础设施</t>
  </si>
  <si>
    <t>东荀村</t>
  </si>
  <si>
    <t>濠城镇黄邱虎</t>
  </si>
  <si>
    <t>新建水泥路:长1511米，宽4米，厚18公分</t>
  </si>
  <si>
    <t>濠城镇东荀村保鲜冷库项目</t>
  </si>
  <si>
    <t>湖东村</t>
  </si>
  <si>
    <t>东荀村 荀之银</t>
  </si>
  <si>
    <t>长24.3米，宽9.9米，高3.4米（分两个冷库）</t>
  </si>
  <si>
    <t>湖沟镇</t>
  </si>
  <si>
    <t>中心村3条道路建设项目</t>
  </si>
  <si>
    <t>中心村</t>
  </si>
  <si>
    <t>中心村
李宁波</t>
  </si>
  <si>
    <t>长1155米、宽3.5米、厚18厘米</t>
  </si>
  <si>
    <t>连城镇</t>
  </si>
  <si>
    <t>2020年连城镇禹庙村厂房扩大工程</t>
  </si>
  <si>
    <t>禹庙村</t>
  </si>
  <si>
    <t>禹庙村张宽利</t>
  </si>
  <si>
    <t>建设钢构厂房700平方米</t>
  </si>
  <si>
    <t>任桥镇</t>
  </si>
  <si>
    <t>泰山村4条道路建设项目</t>
  </si>
  <si>
    <t>泰山村</t>
  </si>
  <si>
    <t>泰山村 刘建厂</t>
  </si>
  <si>
    <t>总长2308米，宽3米长528米、宽3.5米长370米、宽4米1410米长，厚18公分，碎石垫层10公分</t>
  </si>
  <si>
    <t>杨罗村3条道路建设项目</t>
  </si>
  <si>
    <t>杨罗村</t>
  </si>
  <si>
    <t>杨罗村 杨树君</t>
  </si>
  <si>
    <t>长1862米，宽有3.5米、4米，厚18公分，碎石垫层10公分</t>
  </si>
  <si>
    <t>任桥镇杨罗村通往S101省道桥梁项目</t>
  </si>
  <si>
    <t>新建桥梁：长27米，宽10米，高8米</t>
  </si>
  <si>
    <t>石湖乡</t>
  </si>
  <si>
    <t>石湖乡后马村扶贫水泥路项目</t>
  </si>
  <si>
    <t>后马村</t>
  </si>
  <si>
    <t>后马村徐从前</t>
  </si>
  <si>
    <t>新建水泥路长2679米，后马组1490米，王巷组303米，朱庄组436米，门西组330米，金王组120米，路宽4米，厚18公分（每平方160元）</t>
  </si>
  <si>
    <t>石湖乡陡沟村扶贫水泥路项目</t>
  </si>
  <si>
    <t>陡沟村</t>
  </si>
  <si>
    <t>陡沟村黄凯</t>
  </si>
  <si>
    <t>新建水泥路1859米，宽有3米、4米，其中宽4米的长643米、宽3米的长1216米。其中：陡沟组524米：其中宽4米的长180米；宽3米的长344米。王林组：长429米、宽3米。王新组：长140米，宽3米。前庄组：长223米，宽3米。李村组462米长：其中：宽3米的长80米，宽4米的长382米。徐庄：长81米、宽4米，厚18公分（每平方160元）</t>
  </si>
  <si>
    <t>石湖乡后马村县道x011下水道项目</t>
  </si>
  <si>
    <t>总长：1398米，直径80厘米</t>
  </si>
  <si>
    <t>王庄镇</t>
  </si>
  <si>
    <t>镇北居3条道路建设项目</t>
  </si>
  <si>
    <t>镇北居</t>
  </si>
  <si>
    <t>镇北居任广祥</t>
  </si>
  <si>
    <t>长1866米，宽3米，厚18公分</t>
  </si>
  <si>
    <t>大蒋村2条道路建设项目</t>
  </si>
  <si>
    <t>大蒋村</t>
  </si>
  <si>
    <t>大蒋村 贠丙早</t>
  </si>
  <si>
    <t>长647米，宽3.5米，厚15公分</t>
  </si>
  <si>
    <t>黄圩村4条道路建设项目</t>
  </si>
  <si>
    <t>黄圩村 黄介宝</t>
  </si>
  <si>
    <t>长471米，宽3.5米，厚18公分</t>
  </si>
  <si>
    <t>胡洼村4条道路建设项目</t>
  </si>
  <si>
    <t>胡洼村</t>
  </si>
  <si>
    <t>胡洼村郭传芳</t>
  </si>
  <si>
    <t>长791米，宽3米，厚18公分</t>
  </si>
  <si>
    <t>新马桥镇胡洼黄圩桥梁项目</t>
  </si>
  <si>
    <t>胡洼村黄圩村</t>
  </si>
  <si>
    <t>新马桥镇马龙</t>
  </si>
  <si>
    <t>长40米，跨径18米，桥面宽6米。</t>
  </si>
  <si>
    <t>杨庙乡</t>
  </si>
  <si>
    <t>乔圩村严东组至严西组固怀路水泥道路项目</t>
  </si>
  <si>
    <t>乔圩村</t>
  </si>
  <si>
    <t>乔圩村严介銮</t>
  </si>
  <si>
    <t>新建水泥路:长533米，宽4米，厚18公分，垫层10公分</t>
  </si>
  <si>
    <t>松南村油坊组水泥道路项目</t>
  </si>
  <si>
    <t>松南村</t>
  </si>
  <si>
    <t>松南村崔北胜</t>
  </si>
  <si>
    <t>新建水泥路:长557米，宽4米，厚18公分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</si>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</sst>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0"/>
    </font>
    <font>
      <sz val="11"/>
      <color theme="1"/>
      <name val="Tahoma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52" applyFont="1" applyFill="1" applyAlignment="1">
      <alignment horizontal="center" vertical="center" wrapText="1"/>
    </xf>
    <xf numFmtId="0" fontId="2" fillId="2" borderId="0" xfId="52" applyFont="1" applyFill="1" applyBorder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3" fillId="2" borderId="0" xfId="52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61" applyNumberFormat="1" applyFont="1" applyFill="1" applyAlignment="1">
      <alignment horizontal="center" vertical="center" wrapText="1"/>
    </xf>
    <xf numFmtId="0" fontId="4" fillId="2" borderId="0" xfId="61" applyNumberFormat="1" applyFont="1" applyFill="1" applyAlignment="1">
      <alignment horizontal="left" vertical="center" wrapText="1"/>
    </xf>
    <xf numFmtId="0" fontId="5" fillId="2" borderId="0" xfId="61" applyNumberFormat="1" applyFont="1" applyFill="1" applyAlignment="1">
      <alignment horizontal="center" vertical="center" wrapText="1"/>
    </xf>
    <xf numFmtId="0" fontId="5" fillId="2" borderId="0" xfId="61" applyNumberFormat="1" applyFont="1" applyFill="1" applyAlignment="1">
      <alignment horizontal="left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6" fillId="2" borderId="2" xfId="61" applyFont="1" applyFill="1" applyBorder="1" applyAlignment="1">
      <alignment horizontal="center" vertical="center" wrapText="1"/>
    </xf>
    <xf numFmtId="0" fontId="6" fillId="2" borderId="3" xfId="61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176" fontId="7" fillId="0" borderId="1" xfId="59" applyNumberFormat="1" applyFont="1" applyFill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left" vertical="center" wrapText="1"/>
    </xf>
    <xf numFmtId="0" fontId="2" fillId="3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60" applyFont="1" applyFill="1" applyBorder="1" applyAlignment="1">
      <alignment horizontal="left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5" fillId="0" borderId="0" xfId="61" applyNumberFormat="1" applyFont="1" applyFill="1" applyAlignment="1">
      <alignment horizontal="center" vertical="center" wrapText="1"/>
    </xf>
    <xf numFmtId="0" fontId="10" fillId="0" borderId="0" xfId="61" applyNumberFormat="1" applyFont="1" applyFill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177" fontId="6" fillId="0" borderId="1" xfId="61" applyNumberFormat="1" applyFont="1" applyFill="1" applyBorder="1" applyAlignment="1">
      <alignment horizontal="center" vertical="center" wrapText="1"/>
    </xf>
    <xf numFmtId="0" fontId="6" fillId="0" borderId="3" xfId="61" applyFont="1" applyFill="1" applyBorder="1" applyAlignment="1">
      <alignment horizontal="center" vertical="center" wrapText="1"/>
    </xf>
    <xf numFmtId="178" fontId="2" fillId="0" borderId="1" xfId="52" applyNumberFormat="1" applyFont="1" applyFill="1" applyBorder="1" applyAlignment="1">
      <alignment horizontal="center" vertical="center" wrapText="1"/>
    </xf>
    <xf numFmtId="177" fontId="2" fillId="0" borderId="1" xfId="61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2 13 2" xfId="50"/>
    <cellStyle name="常规 8" xfId="51"/>
    <cellStyle name="常规 2 13" xfId="52"/>
    <cellStyle name="常规 2 2 2 4" xfId="53"/>
    <cellStyle name="常规 37" xfId="54"/>
    <cellStyle name="常规 12 10" xfId="55"/>
    <cellStyle name="常规 2 4 10 6" xfId="56"/>
    <cellStyle name="常规 2 4 10" xfId="57"/>
    <cellStyle name="常规 12 8 4" xfId="58"/>
    <cellStyle name="常规 2 2" xfId="59"/>
    <cellStyle name="常规 10" xfId="60"/>
    <cellStyle name="常规_附件1-5 2" xfId="61"/>
    <cellStyle name="常规 23" xfId="62"/>
    <cellStyle name="常规 12 10 4" xfId="6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3" sqref="D3:D4"/>
    </sheetView>
  </sheetViews>
  <sheetFormatPr defaultColWidth="9" defaultRowHeight="13.5" outlineLevelRow="5"/>
  <cols>
    <col min="1" max="1" width="3.375" style="43" customWidth="1"/>
    <col min="2" max="2" width="6.25" style="43" customWidth="1"/>
    <col min="3" max="3" width="13.125" style="43" customWidth="1"/>
    <col min="4" max="4" width="7.625" style="44" customWidth="1"/>
    <col min="5" max="5" width="5.625" style="43" customWidth="1"/>
    <col min="6" max="6" width="9" style="43"/>
    <col min="7" max="7" width="7.25" style="43" customWidth="1"/>
    <col min="8" max="8" width="18.5" style="43" customWidth="1"/>
    <col min="9" max="9" width="5.375" style="43" customWidth="1"/>
    <col min="10" max="10" width="7" style="43" customWidth="1"/>
    <col min="11" max="11" width="16.25" style="43" customWidth="1"/>
    <col min="12" max="12" width="14" style="43" customWidth="1"/>
    <col min="13" max="13" width="20" style="43" customWidth="1"/>
    <col min="14" max="16384" width="9" style="43"/>
  </cols>
  <sheetData>
    <row r="1" ht="41" customHeight="1" spans="1:1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ht="24" customHeight="1" spans="1:13">
      <c r="A2" s="45"/>
      <c r="B2" s="45"/>
      <c r="D2" s="45"/>
      <c r="F2" s="45"/>
      <c r="G2" s="45"/>
      <c r="H2" s="45"/>
      <c r="I2" s="45"/>
      <c r="J2" s="45"/>
      <c r="K2" s="46"/>
      <c r="L2" s="45"/>
      <c r="M2" s="45"/>
    </row>
    <row r="3" ht="38" customHeight="1" spans="1:13">
      <c r="A3" s="47" t="s">
        <v>1</v>
      </c>
      <c r="B3" s="48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7" t="s">
        <v>9</v>
      </c>
      <c r="J3" s="48" t="s">
        <v>10</v>
      </c>
      <c r="K3" s="49" t="s">
        <v>11</v>
      </c>
      <c r="L3" s="49" t="s">
        <v>12</v>
      </c>
      <c r="M3" s="49" t="s">
        <v>13</v>
      </c>
    </row>
    <row r="4" ht="34" customHeight="1" spans="1:13">
      <c r="A4" s="47"/>
      <c r="B4" s="50"/>
      <c r="C4" s="47"/>
      <c r="D4" s="47"/>
      <c r="E4" s="47"/>
      <c r="F4" s="47"/>
      <c r="G4" s="47"/>
      <c r="H4" s="47"/>
      <c r="I4" s="47"/>
      <c r="J4" s="50"/>
      <c r="K4" s="49"/>
      <c r="L4" s="49"/>
      <c r="M4" s="49"/>
    </row>
    <row r="5" s="42" customFormat="1" ht="72" customHeight="1" spans="1:13">
      <c r="A5" s="18">
        <v>1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>
        <v>780</v>
      </c>
      <c r="J5" s="18">
        <v>60</v>
      </c>
      <c r="K5" s="51" t="s">
        <v>21</v>
      </c>
      <c r="L5" s="18" t="s">
        <v>22</v>
      </c>
      <c r="M5" s="51" t="s">
        <v>23</v>
      </c>
    </row>
    <row r="6" s="3" customFormat="1" ht="82" customHeight="1" spans="1:13">
      <c r="A6" s="18">
        <v>2</v>
      </c>
      <c r="B6" s="26" t="s">
        <v>24</v>
      </c>
      <c r="C6" s="37" t="s">
        <v>25</v>
      </c>
      <c r="D6" s="37" t="s">
        <v>26</v>
      </c>
      <c r="E6" s="18" t="s">
        <v>17</v>
      </c>
      <c r="F6" s="18" t="s">
        <v>27</v>
      </c>
      <c r="G6" s="18" t="s">
        <v>28</v>
      </c>
      <c r="H6" s="37" t="s">
        <v>29</v>
      </c>
      <c r="I6" s="18">
        <v>50</v>
      </c>
      <c r="J6" s="18">
        <v>50</v>
      </c>
      <c r="K6" s="37" t="s">
        <v>30</v>
      </c>
      <c r="L6" s="18" t="s">
        <v>31</v>
      </c>
      <c r="M6" s="52" t="s">
        <v>32</v>
      </c>
    </row>
  </sheetData>
  <autoFilter xmlns:etc="http://www.wps.cn/officeDocument/2017/etCustomData" ref="A4:M6" etc:filterBottomFollowUsedRange="0">
    <extLst/>
  </autoFilter>
  <mergeCells count="14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G13" sqref="G13"/>
    </sheetView>
  </sheetViews>
  <sheetFormatPr defaultColWidth="9" defaultRowHeight="13.5"/>
  <cols>
    <col min="1" max="1" width="3.25" style="7" customWidth="1"/>
    <col min="2" max="2" width="6.75" style="7" customWidth="1"/>
    <col min="3" max="3" width="11.625" style="7" customWidth="1"/>
    <col min="4" max="4" width="8.75" style="7" customWidth="1"/>
    <col min="5" max="5" width="7.875" style="7" customWidth="1"/>
    <col min="6" max="6" width="6.875" style="7" customWidth="1"/>
    <col min="7" max="7" width="27.25" style="8" customWidth="1"/>
    <col min="8" max="8" width="6.75" style="7" customWidth="1"/>
    <col min="9" max="9" width="7.875" style="7" customWidth="1"/>
    <col min="10" max="10" width="9.9" style="7" customWidth="1"/>
  </cols>
  <sheetData>
    <row r="1" spans="1:10">
      <c r="A1" s="8" t="s">
        <v>33</v>
      </c>
    </row>
    <row r="2" ht="27" spans="1:10">
      <c r="A2" s="9" t="s">
        <v>34</v>
      </c>
      <c r="B2" s="9"/>
      <c r="C2" s="9"/>
      <c r="D2" s="9"/>
      <c r="E2" s="9"/>
      <c r="F2" s="9"/>
      <c r="G2" s="10"/>
      <c r="H2" s="9"/>
      <c r="I2" s="9"/>
      <c r="J2" s="9"/>
    </row>
    <row r="3" ht="13" customHeight="1" spans="1:10">
      <c r="A3" s="11"/>
      <c r="B3" s="11"/>
      <c r="C3" s="11"/>
      <c r="D3" s="11"/>
      <c r="E3" s="11"/>
      <c r="F3" s="11"/>
      <c r="G3" s="12"/>
      <c r="H3" s="11"/>
      <c r="I3" s="11"/>
      <c r="J3" s="11"/>
    </row>
    <row r="4" spans="1:10">
      <c r="A4" s="13" t="s">
        <v>1</v>
      </c>
      <c r="B4" s="14" t="s">
        <v>2</v>
      </c>
      <c r="C4" s="13" t="s">
        <v>3</v>
      </c>
      <c r="D4" s="13" t="s">
        <v>4</v>
      </c>
      <c r="E4" s="13" t="s">
        <v>6</v>
      </c>
      <c r="F4" s="13" t="s">
        <v>7</v>
      </c>
      <c r="G4" s="13" t="s">
        <v>8</v>
      </c>
      <c r="H4" s="14" t="s">
        <v>35</v>
      </c>
      <c r="I4" s="13" t="s">
        <v>9</v>
      </c>
      <c r="J4" s="14" t="s">
        <v>36</v>
      </c>
    </row>
    <row r="5" ht="28" customHeight="1" spans="1:10">
      <c r="A5" s="13"/>
      <c r="B5" s="15"/>
      <c r="C5" s="13"/>
      <c r="D5" s="13"/>
      <c r="E5" s="13"/>
      <c r="F5" s="13"/>
      <c r="G5" s="13"/>
      <c r="H5" s="15"/>
      <c r="I5" s="13"/>
      <c r="J5" s="15"/>
    </row>
    <row r="6" customFormat="1" ht="36" spans="1:10">
      <c r="A6" s="16">
        <v>1</v>
      </c>
      <c r="B6" s="16" t="s">
        <v>37</v>
      </c>
      <c r="C6" s="16" t="s">
        <v>15</v>
      </c>
      <c r="D6" s="16" t="s">
        <v>16</v>
      </c>
      <c r="E6" s="16" t="s">
        <v>18</v>
      </c>
      <c r="F6" s="16" t="s">
        <v>38</v>
      </c>
      <c r="G6" s="17" t="s">
        <v>20</v>
      </c>
      <c r="H6" s="16"/>
      <c r="I6" s="16">
        <v>780</v>
      </c>
      <c r="J6" s="16">
        <v>450</v>
      </c>
    </row>
    <row r="7" s="1" customFormat="1" ht="24" spans="1:10">
      <c r="A7" s="16">
        <v>2</v>
      </c>
      <c r="B7" s="16" t="s">
        <v>39</v>
      </c>
      <c r="C7" s="16" t="s">
        <v>40</v>
      </c>
      <c r="D7" s="16" t="s">
        <v>41</v>
      </c>
      <c r="E7" s="16" t="s">
        <v>42</v>
      </c>
      <c r="F7" s="16" t="s">
        <v>43</v>
      </c>
      <c r="G7" s="17" t="s">
        <v>44</v>
      </c>
      <c r="H7" s="16">
        <v>1.511</v>
      </c>
      <c r="I7" s="16">
        <v>79</v>
      </c>
      <c r="J7" s="16">
        <v>77</v>
      </c>
    </row>
    <row r="8" s="1" customFormat="1" ht="32" customHeight="1" spans="1:10">
      <c r="A8" s="16">
        <v>3</v>
      </c>
      <c r="B8" s="18" t="s">
        <v>39</v>
      </c>
      <c r="C8" s="19" t="s">
        <v>45</v>
      </c>
      <c r="D8" s="20" t="s">
        <v>26</v>
      </c>
      <c r="E8" s="21" t="s">
        <v>46</v>
      </c>
      <c r="F8" s="21" t="s">
        <v>47</v>
      </c>
      <c r="G8" s="19" t="s">
        <v>48</v>
      </c>
      <c r="H8" s="16"/>
      <c r="I8" s="22">
        <v>20</v>
      </c>
      <c r="J8" s="16">
        <v>15</v>
      </c>
    </row>
    <row r="9" s="2" customFormat="1" ht="24" spans="1:10">
      <c r="A9" s="16">
        <v>4</v>
      </c>
      <c r="B9" s="23" t="s">
        <v>49</v>
      </c>
      <c r="C9" s="23" t="s">
        <v>50</v>
      </c>
      <c r="D9" s="16" t="s">
        <v>41</v>
      </c>
      <c r="E9" s="23" t="s">
        <v>51</v>
      </c>
      <c r="F9" s="23" t="s">
        <v>52</v>
      </c>
      <c r="G9" s="24" t="s">
        <v>53</v>
      </c>
      <c r="H9" s="23">
        <v>1.155</v>
      </c>
      <c r="I9" s="23">
        <v>64.68</v>
      </c>
      <c r="J9" s="16">
        <v>52</v>
      </c>
    </row>
    <row r="10" s="2" customFormat="1" ht="42" customHeight="1" spans="1:10">
      <c r="A10" s="16">
        <v>5</v>
      </c>
      <c r="B10" s="23" t="s">
        <v>54</v>
      </c>
      <c r="C10" s="21" t="s">
        <v>55</v>
      </c>
      <c r="D10" s="16" t="s">
        <v>41</v>
      </c>
      <c r="E10" s="23" t="s">
        <v>56</v>
      </c>
      <c r="F10" s="23" t="s">
        <v>57</v>
      </c>
      <c r="G10" s="24" t="s">
        <v>58</v>
      </c>
      <c r="H10" s="23"/>
      <c r="I10" s="23">
        <v>100</v>
      </c>
      <c r="J10" s="16">
        <v>70</v>
      </c>
    </row>
    <row r="11" s="3" customFormat="1" ht="36" spans="1:10">
      <c r="A11" s="16">
        <v>6</v>
      </c>
      <c r="B11" s="25" t="s">
        <v>59</v>
      </c>
      <c r="C11" s="26" t="s">
        <v>60</v>
      </c>
      <c r="D11" s="16" t="s">
        <v>41</v>
      </c>
      <c r="E11" s="26" t="s">
        <v>61</v>
      </c>
      <c r="F11" s="26" t="s">
        <v>62</v>
      </c>
      <c r="G11" s="27" t="s">
        <v>63</v>
      </c>
      <c r="H11" s="26">
        <v>2.308</v>
      </c>
      <c r="I11" s="26">
        <v>138</v>
      </c>
      <c r="J11" s="16">
        <v>113</v>
      </c>
    </row>
    <row r="12" s="3" customFormat="1" ht="33" customHeight="1" spans="1:10">
      <c r="A12" s="16">
        <v>7</v>
      </c>
      <c r="B12" s="25" t="s">
        <v>59</v>
      </c>
      <c r="C12" s="26" t="s">
        <v>64</v>
      </c>
      <c r="D12" s="16" t="s">
        <v>41</v>
      </c>
      <c r="E12" s="26" t="s">
        <v>65</v>
      </c>
      <c r="F12" s="26" t="s">
        <v>66</v>
      </c>
      <c r="G12" s="27" t="s">
        <v>67</v>
      </c>
      <c r="H12" s="26">
        <v>1.862</v>
      </c>
      <c r="I12" s="26">
        <v>117</v>
      </c>
      <c r="J12" s="16">
        <v>92</v>
      </c>
    </row>
    <row r="13" s="3" customFormat="1" ht="36" spans="1:10">
      <c r="A13" s="16">
        <v>8</v>
      </c>
      <c r="B13" s="25" t="s">
        <v>59</v>
      </c>
      <c r="C13" s="26" t="s">
        <v>68</v>
      </c>
      <c r="D13" s="16" t="s">
        <v>41</v>
      </c>
      <c r="E13" s="26" t="s">
        <v>65</v>
      </c>
      <c r="F13" s="26" t="s">
        <v>66</v>
      </c>
      <c r="G13" s="27" t="s">
        <v>69</v>
      </c>
      <c r="H13" s="26"/>
      <c r="I13" s="26">
        <v>140</v>
      </c>
      <c r="J13" s="16">
        <v>110</v>
      </c>
    </row>
    <row r="14" s="4" customFormat="1" ht="60" spans="1:10">
      <c r="A14" s="16">
        <v>9</v>
      </c>
      <c r="B14" s="16" t="s">
        <v>70</v>
      </c>
      <c r="C14" s="28" t="s">
        <v>71</v>
      </c>
      <c r="D14" s="16" t="s">
        <v>41</v>
      </c>
      <c r="E14" s="18" t="s">
        <v>72</v>
      </c>
      <c r="F14" s="29" t="s">
        <v>73</v>
      </c>
      <c r="G14" s="30" t="s">
        <v>74</v>
      </c>
      <c r="H14" s="30">
        <v>2.679</v>
      </c>
      <c r="I14" s="26">
        <v>172</v>
      </c>
      <c r="J14" s="16">
        <v>137</v>
      </c>
    </row>
    <row r="15" s="4" customFormat="1" ht="123" customHeight="1" spans="1:10">
      <c r="A15" s="16">
        <v>10</v>
      </c>
      <c r="B15" s="16" t="s">
        <v>70</v>
      </c>
      <c r="C15" s="31" t="s">
        <v>75</v>
      </c>
      <c r="D15" s="16" t="s">
        <v>41</v>
      </c>
      <c r="E15" s="16" t="s">
        <v>76</v>
      </c>
      <c r="F15" s="32" t="s">
        <v>77</v>
      </c>
      <c r="G15" s="33" t="s">
        <v>78</v>
      </c>
      <c r="H15" s="34">
        <v>1.859</v>
      </c>
      <c r="I15" s="16">
        <v>100</v>
      </c>
      <c r="J15" s="16">
        <v>80</v>
      </c>
    </row>
    <row r="16" s="5" customFormat="1" ht="44" customHeight="1" spans="1:10">
      <c r="A16" s="16">
        <v>11</v>
      </c>
      <c r="B16" s="16" t="s">
        <v>70</v>
      </c>
      <c r="C16" s="18" t="s">
        <v>79</v>
      </c>
      <c r="D16" s="16" t="s">
        <v>41</v>
      </c>
      <c r="E16" s="16" t="s">
        <v>72</v>
      </c>
      <c r="F16" s="29" t="s">
        <v>73</v>
      </c>
      <c r="G16" s="26" t="s">
        <v>80</v>
      </c>
      <c r="H16" s="34"/>
      <c r="I16" s="26">
        <v>40</v>
      </c>
      <c r="J16" s="16">
        <v>32</v>
      </c>
    </row>
    <row r="17" s="6" customFormat="1" ht="33" customHeight="1" spans="1:10">
      <c r="A17" s="16">
        <v>12</v>
      </c>
      <c r="B17" s="35" t="s">
        <v>81</v>
      </c>
      <c r="C17" s="16" t="s">
        <v>82</v>
      </c>
      <c r="D17" s="16" t="s">
        <v>41</v>
      </c>
      <c r="E17" s="16" t="s">
        <v>83</v>
      </c>
      <c r="F17" s="16" t="s">
        <v>84</v>
      </c>
      <c r="G17" s="17" t="s">
        <v>85</v>
      </c>
      <c r="H17" s="16">
        <v>1.866</v>
      </c>
      <c r="I17" s="16">
        <v>95</v>
      </c>
      <c r="J17" s="16">
        <v>71</v>
      </c>
    </row>
    <row r="18" s="6" customFormat="1" ht="30" customHeight="1" spans="1:10">
      <c r="A18" s="16">
        <v>13</v>
      </c>
      <c r="B18" s="35" t="s">
        <v>81</v>
      </c>
      <c r="C18" s="16" t="s">
        <v>86</v>
      </c>
      <c r="D18" s="16" t="s">
        <v>41</v>
      </c>
      <c r="E18" s="16" t="s">
        <v>87</v>
      </c>
      <c r="F18" s="16" t="s">
        <v>88</v>
      </c>
      <c r="G18" s="17" t="s">
        <v>89</v>
      </c>
      <c r="H18" s="16">
        <v>0.647</v>
      </c>
      <c r="I18" s="16">
        <v>36</v>
      </c>
      <c r="J18" s="16">
        <v>29</v>
      </c>
    </row>
    <row r="19" s="1" customFormat="1" ht="29" customHeight="1" spans="1:10">
      <c r="A19" s="16">
        <v>14</v>
      </c>
      <c r="B19" s="35" t="s">
        <v>24</v>
      </c>
      <c r="C19" s="16" t="s">
        <v>90</v>
      </c>
      <c r="D19" s="16" t="s">
        <v>41</v>
      </c>
      <c r="E19" s="16" t="s">
        <v>27</v>
      </c>
      <c r="F19" s="16" t="s">
        <v>91</v>
      </c>
      <c r="G19" s="36" t="s">
        <v>92</v>
      </c>
      <c r="H19" s="16">
        <v>0.471</v>
      </c>
      <c r="I19" s="16">
        <v>26</v>
      </c>
      <c r="J19" s="16">
        <v>21</v>
      </c>
    </row>
    <row r="20" s="1" customFormat="1" ht="27" customHeight="1" spans="1:10">
      <c r="A20" s="16">
        <v>15</v>
      </c>
      <c r="B20" s="35" t="s">
        <v>24</v>
      </c>
      <c r="C20" s="16" t="s">
        <v>93</v>
      </c>
      <c r="D20" s="16" t="s">
        <v>41</v>
      </c>
      <c r="E20" s="16" t="s">
        <v>94</v>
      </c>
      <c r="F20" s="16" t="s">
        <v>95</v>
      </c>
      <c r="G20" s="36" t="s">
        <v>96</v>
      </c>
      <c r="H20" s="16">
        <v>0.791</v>
      </c>
      <c r="I20" s="16">
        <v>40</v>
      </c>
      <c r="J20" s="16">
        <v>30</v>
      </c>
    </row>
    <row r="21" s="1" customFormat="1" ht="33" customHeight="1" spans="1:10">
      <c r="A21" s="16">
        <v>16</v>
      </c>
      <c r="B21" s="35" t="s">
        <v>24</v>
      </c>
      <c r="C21" s="37" t="s">
        <v>97</v>
      </c>
      <c r="D21" s="16" t="s">
        <v>41</v>
      </c>
      <c r="E21" s="38" t="s">
        <v>98</v>
      </c>
      <c r="F21" s="37" t="s">
        <v>99</v>
      </c>
      <c r="G21" s="37" t="s">
        <v>100</v>
      </c>
      <c r="H21" s="16"/>
      <c r="I21" s="37">
        <v>125</v>
      </c>
      <c r="J21" s="16">
        <v>80</v>
      </c>
    </row>
    <row r="22" s="1" customFormat="1" ht="48" spans="1:10">
      <c r="A22" s="16">
        <v>17</v>
      </c>
      <c r="B22" s="39" t="s">
        <v>101</v>
      </c>
      <c r="C22" s="16" t="s">
        <v>102</v>
      </c>
      <c r="D22" s="16" t="s">
        <v>41</v>
      </c>
      <c r="E22" s="16" t="s">
        <v>103</v>
      </c>
      <c r="F22" s="16" t="s">
        <v>104</v>
      </c>
      <c r="G22" s="17" t="s">
        <v>105</v>
      </c>
      <c r="H22" s="16">
        <v>0.533</v>
      </c>
      <c r="I22" s="16">
        <v>28.782</v>
      </c>
      <c r="J22" s="16">
        <v>27</v>
      </c>
    </row>
    <row r="23" s="1" customFormat="1" ht="26" customHeight="1" spans="1:10">
      <c r="A23" s="16">
        <v>18</v>
      </c>
      <c r="B23" s="39" t="s">
        <v>101</v>
      </c>
      <c r="C23" s="16" t="s">
        <v>106</v>
      </c>
      <c r="D23" s="16" t="s">
        <v>41</v>
      </c>
      <c r="E23" s="16" t="s">
        <v>107</v>
      </c>
      <c r="F23" s="16" t="s">
        <v>108</v>
      </c>
      <c r="G23" s="17" t="s">
        <v>109</v>
      </c>
      <c r="H23" s="16">
        <v>0.557</v>
      </c>
      <c r="I23" s="16">
        <v>29.4</v>
      </c>
      <c r="J23" s="16">
        <v>29</v>
      </c>
    </row>
    <row r="24" s="1" customFormat="1" ht="21" customHeight="1" spans="1:10">
      <c r="A24" s="16">
        <v>19</v>
      </c>
      <c r="B24" s="40" t="s">
        <v>110</v>
      </c>
      <c r="C24" s="40"/>
      <c r="D24" s="40"/>
      <c r="E24" s="40"/>
      <c r="F24" s="40"/>
      <c r="G24" s="41"/>
      <c r="H24" s="40">
        <v>14.265</v>
      </c>
      <c r="I24" s="40">
        <f>SUM(I6:I23)</f>
        <v>2130.862</v>
      </c>
      <c r="J24" s="16">
        <f>SUM(J6:J23)</f>
        <v>1515</v>
      </c>
    </row>
  </sheetData>
  <autoFilter xmlns:etc="http://www.wps.cn/officeDocument/2017/etCustomData" ref="A5:J24" etc:filterBottomFollowUsedRange="0">
    <extLst/>
  </autoFilter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432638888888889" right="0.432638888888889" top="0.75" bottom="0.75" header="0.3" footer="0.3"/>
  <pageSetup paperSize="9" scale="98" fitToWidth="0" orientation="portrait" horizontalDpi="2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项目计划表1</vt:lpstr>
      <vt:lpstr>项目计划表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WPS_1647697382</cp:lastModifiedBy>
  <dcterms:created xsi:type="dcterms:W3CDTF">2006-09-13T11:21:00Z</dcterms:created>
  <dcterms:modified xsi:type="dcterms:W3CDTF">2025-12-12T01:45:45Z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1454BB0913E94A6095D79C7D4BF76419_12</vt:lpwstr>
  </property>
  <property fmtid="{D5CDD505-2E9C-101B-9397-08002B2CF9AE}" pid="4" name="CalculationRule">
    <vt:i4>0</vt:i4>
  </property>
</Properties>
</file>