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动态调整清单（新调入）" sheetId="5" r:id="rId1"/>
  </sheets>
  <definedNames>
    <definedName name="_xlnm._FilterDatabase" localSheetId="0" hidden="1">'动态调整清单（新调入）'!$A$4:$Q$2051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作者</author>
    <author/>
  </authors>
  <commentList>
    <comment ref="C3" authorId="0">
      <text>
        <r>
          <rPr>
            <b/>
            <sz val="9"/>
            <rFont val="宋体"/>
            <charset val="134"/>
          </rPr>
          <t>Administrator:</t>
        </r>
        <r>
          <rPr>
            <sz val="9"/>
            <rFont val="宋体"/>
            <charset val="134"/>
          </rPr>
          <t xml:space="preserve">
产业类项目、就业扶贫、易地扶贫搬迁、公益岗位、教育扶贫、健康扶贫、危房改造、金融扶贫、生活条件改善、综合保障性扶贫、村基础设施、村公共服务、项目管理费</t>
        </r>
      </text>
    </comment>
    <comment ref="D3" authorId="0">
      <text>
        <r>
          <rPr>
            <b/>
            <sz val="9"/>
            <rFont val="宋体"/>
            <charset val="134"/>
          </rPr>
          <t>Administrator:</t>
        </r>
        <r>
          <rPr>
            <sz val="9"/>
            <rFont val="宋体"/>
            <charset val="134"/>
          </rPr>
          <t xml:space="preserve">
包括新建、改建、扩建、迁建和恢复</t>
        </r>
      </text>
    </comment>
    <comment ref="L70" authorId="0">
      <text>
        <r>
          <rPr>
            <b/>
            <sz val="9"/>
            <rFont val="宋体"/>
            <charset val="134"/>
          </rPr>
          <t>Administrator:</t>
        </r>
        <r>
          <rPr>
            <sz val="9"/>
            <rFont val="宋体"/>
            <charset val="134"/>
          </rPr>
          <t xml:space="preserve">
此处户数人数填写全村所有的户数人数
</t>
        </r>
      </text>
    </comment>
    <comment ref="N70" authorId="0">
      <text>
        <r>
          <rPr>
            <b/>
            <sz val="9"/>
            <rFont val="宋体"/>
            <charset val="134"/>
          </rPr>
          <t>Administrator:</t>
        </r>
        <r>
          <rPr>
            <sz val="9"/>
            <rFont val="宋体"/>
            <charset val="134"/>
          </rPr>
          <t xml:space="preserve">
此处户数人数填写全村所有的户数人数
</t>
        </r>
      </text>
    </comment>
    <comment ref="L72" authorId="0">
      <text>
        <r>
          <rPr>
            <b/>
            <sz val="9"/>
            <rFont val="宋体"/>
            <charset val="134"/>
          </rPr>
          <t>Administrator:</t>
        </r>
        <r>
          <rPr>
            <sz val="9"/>
            <rFont val="宋体"/>
            <charset val="134"/>
          </rPr>
          <t xml:space="preserve">
此处户数人数填写全村所有的户数人数
</t>
        </r>
      </text>
    </comment>
    <comment ref="M72" authorId="0">
      <text>
        <r>
          <rPr>
            <b/>
            <sz val="9"/>
            <rFont val="宋体"/>
            <charset val="134"/>
          </rPr>
          <t>Administrator:</t>
        </r>
        <r>
          <rPr>
            <sz val="9"/>
            <rFont val="宋体"/>
            <charset val="134"/>
          </rPr>
          <t xml:space="preserve">
此处户数人数填写全村所有的户数人数
</t>
        </r>
      </text>
    </comment>
    <comment ref="N72" authorId="0">
      <text>
        <r>
          <rPr>
            <b/>
            <sz val="9"/>
            <rFont val="宋体"/>
            <charset val="134"/>
          </rPr>
          <t>Administrator:</t>
        </r>
        <r>
          <rPr>
            <sz val="9"/>
            <rFont val="宋体"/>
            <charset val="134"/>
          </rPr>
          <t xml:space="preserve">
此处户数人数填写全村所有的户数人数
</t>
        </r>
      </text>
    </comment>
    <comment ref="L74" authorId="0">
      <text>
        <r>
          <rPr>
            <b/>
            <sz val="9"/>
            <rFont val="宋体"/>
            <charset val="134"/>
          </rPr>
          <t>Administrator:</t>
        </r>
        <r>
          <rPr>
            <sz val="9"/>
            <rFont val="宋体"/>
            <charset val="134"/>
          </rPr>
          <t xml:space="preserve">
此处户数人数填写全村所有的户数人数
</t>
        </r>
      </text>
    </comment>
    <comment ref="L75" authorId="0">
      <text>
        <r>
          <rPr>
            <b/>
            <sz val="9"/>
            <rFont val="宋体"/>
            <charset val="134"/>
          </rPr>
          <t>Administrator:</t>
        </r>
        <r>
          <rPr>
            <sz val="9"/>
            <rFont val="宋体"/>
            <charset val="134"/>
          </rPr>
          <t xml:space="preserve">
此处户数人数填写全村所有的户数人数
</t>
        </r>
      </text>
    </comment>
    <comment ref="M75" authorId="0">
      <text>
        <r>
          <rPr>
            <b/>
            <sz val="9"/>
            <rFont val="宋体"/>
            <charset val="134"/>
          </rPr>
          <t>Administrator:</t>
        </r>
        <r>
          <rPr>
            <sz val="9"/>
            <rFont val="宋体"/>
            <charset val="134"/>
          </rPr>
          <t xml:space="preserve">
此处户数人数填写全村所有的户数人数
</t>
        </r>
      </text>
    </comment>
    <comment ref="N75" authorId="0">
      <text>
        <r>
          <rPr>
            <b/>
            <sz val="9"/>
            <rFont val="宋体"/>
            <charset val="134"/>
          </rPr>
          <t>Administrator:</t>
        </r>
        <r>
          <rPr>
            <sz val="9"/>
            <rFont val="宋体"/>
            <charset val="134"/>
          </rPr>
          <t xml:space="preserve">
此处户数人数填写全村所有的户数人数
</t>
        </r>
      </text>
    </comment>
    <comment ref="L84" authorId="0">
      <text>
        <r>
          <rPr>
            <b/>
            <sz val="9"/>
            <rFont val="宋体"/>
            <charset val="134"/>
          </rPr>
          <t>Administrator:</t>
        </r>
        <r>
          <rPr>
            <sz val="9"/>
            <rFont val="宋体"/>
            <charset val="134"/>
          </rPr>
          <t xml:space="preserve">
此处户数人数填写全村所有的户数人数
</t>
        </r>
      </text>
    </comment>
    <comment ref="M84" authorId="0">
      <text>
        <r>
          <rPr>
            <b/>
            <sz val="9"/>
            <rFont val="宋体"/>
            <charset val="134"/>
          </rPr>
          <t>Administrator:</t>
        </r>
        <r>
          <rPr>
            <sz val="9"/>
            <rFont val="宋体"/>
            <charset val="134"/>
          </rPr>
          <t xml:space="preserve">
此处户数人数填写全村所有的户数人数
</t>
        </r>
      </text>
    </comment>
    <comment ref="N84" authorId="0">
      <text>
        <r>
          <rPr>
            <b/>
            <sz val="9"/>
            <rFont val="宋体"/>
            <charset val="134"/>
          </rPr>
          <t>Administrator:</t>
        </r>
        <r>
          <rPr>
            <sz val="9"/>
            <rFont val="宋体"/>
            <charset val="134"/>
          </rPr>
          <t xml:space="preserve">
此处户数人数填写全村所有的户数人数
</t>
        </r>
      </text>
    </comment>
    <comment ref="L85" authorId="0">
      <text>
        <r>
          <rPr>
            <b/>
            <sz val="9"/>
            <rFont val="宋体"/>
            <charset val="134"/>
          </rPr>
          <t>Administrator:</t>
        </r>
        <r>
          <rPr>
            <sz val="9"/>
            <rFont val="宋体"/>
            <charset val="134"/>
          </rPr>
          <t xml:space="preserve">
此处户数人数填写全村所有的户数人数
</t>
        </r>
      </text>
    </comment>
    <comment ref="M85" authorId="0">
      <text>
        <r>
          <rPr>
            <b/>
            <sz val="9"/>
            <rFont val="宋体"/>
            <charset val="134"/>
          </rPr>
          <t>Administrator:</t>
        </r>
        <r>
          <rPr>
            <sz val="9"/>
            <rFont val="宋体"/>
            <charset val="134"/>
          </rPr>
          <t xml:space="preserve">
此处户数人数填写全村所有的户数人数
</t>
        </r>
      </text>
    </comment>
    <comment ref="N85" authorId="0">
      <text>
        <r>
          <rPr>
            <b/>
            <sz val="9"/>
            <rFont val="宋体"/>
            <charset val="134"/>
          </rPr>
          <t>Administrator:</t>
        </r>
        <r>
          <rPr>
            <sz val="9"/>
            <rFont val="宋体"/>
            <charset val="134"/>
          </rPr>
          <t xml:space="preserve">
此处户数人数填写全村所有的户数人数
</t>
        </r>
      </text>
    </comment>
    <comment ref="L86" authorId="0">
      <text>
        <r>
          <rPr>
            <b/>
            <sz val="9"/>
            <rFont val="宋体"/>
            <charset val="134"/>
          </rPr>
          <t>Administrator:</t>
        </r>
        <r>
          <rPr>
            <sz val="9"/>
            <rFont val="宋体"/>
            <charset val="134"/>
          </rPr>
          <t xml:space="preserve">
此处户数人数填写全村所有的户数人数
</t>
        </r>
      </text>
    </comment>
    <comment ref="M86" authorId="0">
      <text>
        <r>
          <rPr>
            <b/>
            <sz val="9"/>
            <rFont val="宋体"/>
            <charset val="134"/>
          </rPr>
          <t>Administrator:</t>
        </r>
        <r>
          <rPr>
            <sz val="9"/>
            <rFont val="宋体"/>
            <charset val="134"/>
          </rPr>
          <t xml:space="preserve">
此处户数人数填写全村所有的户数人数
</t>
        </r>
      </text>
    </comment>
    <comment ref="N86" authorId="0">
      <text>
        <r>
          <rPr>
            <b/>
            <sz val="9"/>
            <rFont val="宋体"/>
            <charset val="134"/>
          </rPr>
          <t>Administrator:</t>
        </r>
        <r>
          <rPr>
            <sz val="9"/>
            <rFont val="宋体"/>
            <charset val="134"/>
          </rPr>
          <t xml:space="preserve">
此处户数人数填写全村所有的户数人数
</t>
        </r>
      </text>
    </comment>
    <comment ref="L87" authorId="0">
      <text>
        <r>
          <rPr>
            <b/>
            <sz val="9"/>
            <rFont val="宋体"/>
            <charset val="134"/>
          </rPr>
          <t>Administrator:</t>
        </r>
        <r>
          <rPr>
            <sz val="9"/>
            <rFont val="宋体"/>
            <charset val="134"/>
          </rPr>
          <t xml:space="preserve">
此处户数人数填写全村所有的户数人数
</t>
        </r>
      </text>
    </comment>
    <comment ref="M87" authorId="0">
      <text>
        <r>
          <rPr>
            <b/>
            <sz val="9"/>
            <rFont val="宋体"/>
            <charset val="134"/>
          </rPr>
          <t>Administrator:</t>
        </r>
        <r>
          <rPr>
            <sz val="9"/>
            <rFont val="宋体"/>
            <charset val="134"/>
          </rPr>
          <t xml:space="preserve">
此处户数人数填写全村所有的户数人数
</t>
        </r>
      </text>
    </comment>
    <comment ref="N87" authorId="0">
      <text>
        <r>
          <rPr>
            <b/>
            <sz val="9"/>
            <rFont val="宋体"/>
            <charset val="134"/>
          </rPr>
          <t>Administrator:</t>
        </r>
        <r>
          <rPr>
            <sz val="9"/>
            <rFont val="宋体"/>
            <charset val="134"/>
          </rPr>
          <t xml:space="preserve">
此处户数人数填写全村所有的户数人数
</t>
        </r>
      </text>
    </comment>
    <comment ref="L137"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37"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L165"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65" authorId="0">
      <text>
        <r>
          <rPr>
            <sz val="9"/>
            <rFont val="宋体"/>
            <charset val="134"/>
          </rPr>
          <t>根据绩效目标填写带贫减贫机制，如果是资产收益项目，填写资产收益分红XX元，如果有带动务工，填写务工收入XX元</t>
        </r>
      </text>
    </comment>
    <comment ref="L167"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67" authorId="0">
      <text>
        <r>
          <rPr>
            <sz val="9"/>
            <rFont val="宋体"/>
            <charset val="134"/>
          </rPr>
          <t>根据绩效目标填写带贫减贫机制，如果是资产收益项目，填写资产收益分红XX元，如果有带动务工，填写务工收入XX元</t>
        </r>
      </text>
    </comment>
    <comment ref="L312" authorId="0">
      <text>
        <r>
          <rPr>
            <b/>
            <sz val="9"/>
            <rFont val="宋体"/>
            <charset val="134"/>
          </rPr>
          <t>Administrator:</t>
        </r>
        <r>
          <rPr>
            <sz val="9"/>
            <rFont val="宋体"/>
            <charset val="134"/>
          </rPr>
          <t xml:space="preserve">
此处户数人数填写全村所有的户数人数
</t>
        </r>
      </text>
    </comment>
    <comment ref="M357" authorId="0">
      <text>
        <r>
          <rPr>
            <sz val="9"/>
            <rFont val="宋体"/>
            <charset val="134"/>
          </rPr>
          <t xml:space="preserve">Administrator:
此处户数人数填写全村所有的户数人数
</t>
        </r>
      </text>
    </comment>
    <comment ref="L376" authorId="0">
      <text>
        <r>
          <rPr>
            <b/>
            <sz val="9"/>
            <rFont val="宋体"/>
            <charset val="134"/>
          </rPr>
          <t>Administrator:</t>
        </r>
        <r>
          <rPr>
            <sz val="9"/>
            <rFont val="宋体"/>
            <charset val="134"/>
          </rPr>
          <t xml:space="preserve">
此处户数人数填写全村所有的户数人数
</t>
        </r>
      </text>
    </comment>
    <comment ref="M376" authorId="0">
      <text>
        <r>
          <rPr>
            <b/>
            <sz val="9"/>
            <rFont val="宋体"/>
            <charset val="134"/>
          </rPr>
          <t>Administrator:</t>
        </r>
        <r>
          <rPr>
            <sz val="9"/>
            <rFont val="宋体"/>
            <charset val="134"/>
          </rPr>
          <t xml:space="preserve">
此处户数人数填写全村所有的户数人数
</t>
        </r>
      </text>
    </comment>
    <comment ref="N376" authorId="0">
      <text>
        <r>
          <rPr>
            <b/>
            <sz val="9"/>
            <rFont val="宋体"/>
            <charset val="134"/>
          </rPr>
          <t>Administrator:</t>
        </r>
        <r>
          <rPr>
            <sz val="9"/>
            <rFont val="宋体"/>
            <charset val="134"/>
          </rPr>
          <t xml:space="preserve">
此处户数人数填写全村所有的户数人数
</t>
        </r>
      </text>
    </comment>
    <comment ref="L398" authorId="0">
      <text>
        <r>
          <rPr>
            <b/>
            <sz val="9"/>
            <rFont val="宋体"/>
            <charset val="134"/>
          </rPr>
          <t>Administrator:</t>
        </r>
        <r>
          <rPr>
            <sz val="9"/>
            <rFont val="宋体"/>
            <charset val="134"/>
          </rPr>
          <t xml:space="preserve">
此处户数人数填写全村所有的户数人数
</t>
        </r>
      </text>
    </comment>
    <comment ref="L415" authorId="0">
      <text>
        <r>
          <rPr>
            <b/>
            <sz val="9"/>
            <rFont val="宋体"/>
            <charset val="134"/>
          </rPr>
          <t>Administrator:</t>
        </r>
        <r>
          <rPr>
            <sz val="9"/>
            <rFont val="宋体"/>
            <charset val="134"/>
          </rPr>
          <t xml:space="preserve">
此处户数人数填写全村所有的户数人数
</t>
        </r>
      </text>
    </comment>
    <comment ref="L416" authorId="0">
      <text>
        <r>
          <rPr>
            <b/>
            <sz val="9"/>
            <rFont val="宋体"/>
            <charset val="134"/>
          </rPr>
          <t>Administrator:</t>
        </r>
        <r>
          <rPr>
            <sz val="9"/>
            <rFont val="宋体"/>
            <charset val="134"/>
          </rPr>
          <t xml:space="preserve">
此处户数人数填写全村所有的户数人数
</t>
        </r>
      </text>
    </comment>
    <comment ref="M416" authorId="0">
      <text>
        <r>
          <rPr>
            <b/>
            <sz val="9"/>
            <rFont val="宋体"/>
            <charset val="134"/>
          </rPr>
          <t>Administrator:</t>
        </r>
        <r>
          <rPr>
            <sz val="9"/>
            <rFont val="宋体"/>
            <charset val="134"/>
          </rPr>
          <t xml:space="preserve">
此处户数人数填写全村所有的户数人数
</t>
        </r>
      </text>
    </comment>
    <comment ref="N416" authorId="0">
      <text>
        <r>
          <rPr>
            <b/>
            <sz val="9"/>
            <rFont val="宋体"/>
            <charset val="134"/>
          </rPr>
          <t>Administrator:</t>
        </r>
        <r>
          <rPr>
            <sz val="9"/>
            <rFont val="宋体"/>
            <charset val="134"/>
          </rPr>
          <t xml:space="preserve">
此处户数人数填写全村所有的户数人数
</t>
        </r>
      </text>
    </comment>
    <comment ref="L417" authorId="0">
      <text>
        <r>
          <rPr>
            <b/>
            <sz val="9"/>
            <rFont val="宋体"/>
            <charset val="134"/>
          </rPr>
          <t>Administrator:</t>
        </r>
        <r>
          <rPr>
            <sz val="9"/>
            <rFont val="宋体"/>
            <charset val="134"/>
          </rPr>
          <t xml:space="preserve">
此处户数人数填写全村所有的户数人数
</t>
        </r>
      </text>
    </comment>
    <comment ref="M417" authorId="0">
      <text>
        <r>
          <rPr>
            <b/>
            <sz val="9"/>
            <rFont val="宋体"/>
            <charset val="134"/>
          </rPr>
          <t>Administrator:</t>
        </r>
        <r>
          <rPr>
            <sz val="9"/>
            <rFont val="宋体"/>
            <charset val="134"/>
          </rPr>
          <t xml:space="preserve">
此处户数人数填写全村所有的户数人数
</t>
        </r>
      </text>
    </comment>
    <comment ref="N417" authorId="0">
      <text>
        <r>
          <rPr>
            <b/>
            <sz val="9"/>
            <rFont val="宋体"/>
            <charset val="134"/>
          </rPr>
          <t>Administrator:</t>
        </r>
        <r>
          <rPr>
            <sz val="9"/>
            <rFont val="宋体"/>
            <charset val="134"/>
          </rPr>
          <t xml:space="preserve">
此处户数人数填写全村所有的户数人数
</t>
        </r>
      </text>
    </comment>
    <comment ref="L461" authorId="1">
      <text>
        <r>
          <rPr>
            <b/>
            <sz val="9"/>
            <rFont val="宋体"/>
            <charset val="134"/>
          </rPr>
          <t>作者:</t>
        </r>
        <r>
          <rPr>
            <sz val="9"/>
            <rFont val="宋体"/>
            <charset val="134"/>
          </rPr>
          <t xml:space="preserve">
此处户数人数填写全村所有的户数人数
</t>
        </r>
      </text>
    </comment>
    <comment ref="M461" authorId="1">
      <text>
        <r>
          <rPr>
            <b/>
            <sz val="9"/>
            <rFont val="宋体"/>
            <charset val="134"/>
          </rPr>
          <t>作者:</t>
        </r>
        <r>
          <rPr>
            <sz val="9"/>
            <rFont val="宋体"/>
            <charset val="134"/>
          </rPr>
          <t xml:space="preserve">
此处户数人数填写全村所有的户数人数
</t>
        </r>
      </text>
    </comment>
    <comment ref="N461" authorId="1">
      <text>
        <r>
          <rPr>
            <b/>
            <sz val="9"/>
            <rFont val="宋体"/>
            <charset val="134"/>
          </rPr>
          <t>作者:</t>
        </r>
        <r>
          <rPr>
            <sz val="9"/>
            <rFont val="宋体"/>
            <charset val="134"/>
          </rPr>
          <t xml:space="preserve">
此处户数人数填写全村所有的户数人数
</t>
        </r>
      </text>
    </comment>
    <comment ref="L562" authorId="1">
      <text>
        <r>
          <rPr>
            <b/>
            <sz val="9"/>
            <rFont val="宋体"/>
            <charset val="134"/>
          </rPr>
          <t>作者:</t>
        </r>
        <r>
          <rPr>
            <sz val="9"/>
            <rFont val="宋体"/>
            <charset val="134"/>
          </rPr>
          <t xml:space="preserve">
此处户数人数填写全村所有的户数人数
</t>
        </r>
      </text>
    </comment>
    <comment ref="M562" authorId="1">
      <text>
        <r>
          <rPr>
            <b/>
            <sz val="9"/>
            <rFont val="宋体"/>
            <charset val="134"/>
          </rPr>
          <t>作者:</t>
        </r>
        <r>
          <rPr>
            <sz val="9"/>
            <rFont val="宋体"/>
            <charset val="134"/>
          </rPr>
          <t xml:space="preserve">
此处户数人数填写全村所有的户数人数
</t>
        </r>
      </text>
    </comment>
    <comment ref="N562" authorId="1">
      <text>
        <r>
          <rPr>
            <b/>
            <sz val="9"/>
            <rFont val="宋体"/>
            <charset val="134"/>
          </rPr>
          <t>作者:</t>
        </r>
        <r>
          <rPr>
            <sz val="9"/>
            <rFont val="宋体"/>
            <charset val="134"/>
          </rPr>
          <t xml:space="preserve">
此处户数人数填写全村所有的户数人数
</t>
        </r>
      </text>
    </comment>
    <comment ref="L565" authorId="1">
      <text>
        <r>
          <rPr>
            <b/>
            <sz val="9"/>
            <rFont val="宋体"/>
            <charset val="134"/>
          </rPr>
          <t>作者:</t>
        </r>
        <r>
          <rPr>
            <sz val="9"/>
            <rFont val="宋体"/>
            <charset val="134"/>
          </rPr>
          <t xml:space="preserve">
此处户数人数填写全村所有的户数人数
</t>
        </r>
      </text>
    </comment>
    <comment ref="N565" authorId="1">
      <text>
        <r>
          <rPr>
            <b/>
            <sz val="9"/>
            <rFont val="宋体"/>
            <charset val="134"/>
          </rPr>
          <t>作者:</t>
        </r>
        <r>
          <rPr>
            <sz val="9"/>
            <rFont val="宋体"/>
            <charset val="134"/>
          </rPr>
          <t xml:space="preserve">
此处户数人数填写全村所有的户数人数
</t>
        </r>
      </text>
    </comment>
    <comment ref="L596" authorId="1">
      <text>
        <r>
          <rPr>
            <sz val="9"/>
            <rFont val="宋体"/>
            <charset val="134"/>
          </rPr>
          <t xml:space="preserve">Administrator:
此处户数人数填写全村所有的户数人数
</t>
        </r>
      </text>
    </comment>
    <comment ref="N596" authorId="1">
      <text>
        <r>
          <rPr>
            <sz val="9"/>
            <rFont val="宋体"/>
            <charset val="134"/>
          </rPr>
          <t xml:space="preserve">Administrator:
此处户数人数填写全村所有的户数人数
</t>
        </r>
      </text>
    </comment>
    <comment ref="L730" authorId="1">
      <text>
        <r>
          <rPr>
            <b/>
            <sz val="9"/>
            <rFont val="宋体"/>
            <charset val="134"/>
          </rPr>
          <t>作者:</t>
        </r>
        <r>
          <rPr>
            <sz val="9"/>
            <rFont val="宋体"/>
            <charset val="134"/>
          </rPr>
          <t xml:space="preserve">
此处户数人数填写全村所有的户数人数
</t>
        </r>
      </text>
    </comment>
    <comment ref="N730" authorId="1">
      <text>
        <r>
          <rPr>
            <b/>
            <sz val="9"/>
            <rFont val="宋体"/>
            <charset val="134"/>
          </rPr>
          <t>作者:</t>
        </r>
        <r>
          <rPr>
            <sz val="9"/>
            <rFont val="宋体"/>
            <charset val="134"/>
          </rPr>
          <t xml:space="preserve">
此处户数人数填写全村所有的户数人数
</t>
        </r>
      </text>
    </comment>
    <comment ref="L880" authorId="0">
      <text>
        <r>
          <rPr>
            <b/>
            <sz val="9"/>
            <rFont val="宋体"/>
            <charset val="134"/>
          </rPr>
          <t>Administrator:</t>
        </r>
        <r>
          <rPr>
            <sz val="9"/>
            <rFont val="宋体"/>
            <charset val="134"/>
          </rPr>
          <t xml:space="preserve">
此处户数人数填写全村所有的户数人数
</t>
        </r>
      </text>
    </comment>
    <comment ref="L927" authorId="0">
      <text>
        <r>
          <rPr>
            <b/>
            <sz val="9"/>
            <rFont val="宋体"/>
            <charset val="134"/>
          </rPr>
          <t>Administrator:</t>
        </r>
        <r>
          <rPr>
            <sz val="9"/>
            <rFont val="宋体"/>
            <charset val="134"/>
          </rPr>
          <t xml:space="preserve">
此处户数人数填写全村所有的户数人数
</t>
        </r>
      </text>
    </comment>
    <comment ref="L1174" authorId="0">
      <text>
        <r>
          <rPr>
            <b/>
            <sz val="9"/>
            <rFont val="宋体"/>
            <charset val="134"/>
          </rPr>
          <t>Administrator:</t>
        </r>
        <r>
          <rPr>
            <sz val="9"/>
            <rFont val="宋体"/>
            <charset val="134"/>
          </rPr>
          <t xml:space="preserve">
此处户数人数填写全村所有的户数人数
</t>
        </r>
      </text>
    </comment>
    <comment ref="L1232" authorId="2">
      <text>
        <r>
          <rPr>
            <b/>
            <sz val="9"/>
            <rFont val="宋体"/>
            <charset val="134"/>
          </rPr>
          <t>Administrator:</t>
        </r>
        <r>
          <rPr>
            <sz val="9"/>
            <rFont val="宋体"/>
            <charset val="134"/>
          </rPr>
          <t xml:space="preserve">
此处户数人数填写全村所有的户数人数
</t>
        </r>
      </text>
    </comment>
    <comment ref="L1233" authorId="2">
      <text>
        <r>
          <rPr>
            <b/>
            <sz val="9"/>
            <rFont val="宋体"/>
            <charset val="134"/>
          </rPr>
          <t>Administrator:</t>
        </r>
        <r>
          <rPr>
            <sz val="9"/>
            <rFont val="宋体"/>
            <charset val="134"/>
          </rPr>
          <t xml:space="preserve">
此处户数人数填写全村所有的户数人数
</t>
        </r>
      </text>
    </comment>
    <comment ref="L1325" authorId="0">
      <text>
        <r>
          <rPr>
            <b/>
            <sz val="9"/>
            <rFont val="宋体"/>
            <charset val="134"/>
          </rPr>
          <t>Administrator:</t>
        </r>
        <r>
          <rPr>
            <sz val="9"/>
            <rFont val="宋体"/>
            <charset val="134"/>
          </rPr>
          <t xml:space="preserve">
此处户数人数填写全村所有的户数人数
</t>
        </r>
      </text>
    </comment>
    <comment ref="L1326" authorId="0">
      <text>
        <r>
          <rPr>
            <b/>
            <sz val="9"/>
            <rFont val="宋体"/>
            <charset val="134"/>
          </rPr>
          <t>Administrator:</t>
        </r>
        <r>
          <rPr>
            <sz val="9"/>
            <rFont val="宋体"/>
            <charset val="134"/>
          </rPr>
          <t xml:space="preserve">
此处户数人数填写全村所有的户数人数
</t>
        </r>
      </text>
    </comment>
    <comment ref="L1328" authorId="0">
      <text>
        <r>
          <rPr>
            <b/>
            <sz val="9"/>
            <rFont val="宋体"/>
            <charset val="134"/>
          </rPr>
          <t>Administrator:</t>
        </r>
        <r>
          <rPr>
            <sz val="9"/>
            <rFont val="宋体"/>
            <charset val="134"/>
          </rPr>
          <t xml:space="preserve">
此处户数人数填写全村所有的户数人数
</t>
        </r>
      </text>
    </comment>
    <comment ref="L1329" authorId="0">
      <text>
        <r>
          <rPr>
            <b/>
            <sz val="9"/>
            <rFont val="宋体"/>
            <charset val="134"/>
          </rPr>
          <t>Administrator:</t>
        </r>
        <r>
          <rPr>
            <sz val="9"/>
            <rFont val="宋体"/>
            <charset val="134"/>
          </rPr>
          <t xml:space="preserve">
此处户数人数填写全村所有的户数人数
</t>
        </r>
      </text>
    </comment>
    <comment ref="L1410" authorId="0">
      <text>
        <r>
          <rPr>
            <b/>
            <sz val="9"/>
            <rFont val="宋体"/>
            <charset val="134"/>
          </rPr>
          <t>Administrator:</t>
        </r>
        <r>
          <rPr>
            <sz val="9"/>
            <rFont val="宋体"/>
            <charset val="134"/>
          </rPr>
          <t xml:space="preserve">
此处户数人数填写全村所有的户数人数
</t>
        </r>
      </text>
    </comment>
    <comment ref="L1993" authorId="0">
      <text>
        <r>
          <rPr>
            <b/>
            <sz val="9"/>
            <rFont val="宋体"/>
            <charset val="134"/>
          </rPr>
          <t>Administrator:</t>
        </r>
        <r>
          <rPr>
            <sz val="9"/>
            <rFont val="宋体"/>
            <charset val="134"/>
          </rPr>
          <t xml:space="preserve">
绩效目标是6%，
1250000*0.06=750000</t>
        </r>
      </text>
    </comment>
  </commentList>
</comments>
</file>

<file path=xl/sharedStrings.xml><?xml version="1.0" encoding="utf-8"?>
<sst xmlns="http://schemas.openxmlformats.org/spreadsheetml/2006/main" count="20478" uniqueCount="7307">
  <si>
    <t>附件</t>
  </si>
  <si>
    <t>固镇县2025年度项目库动态调整清单</t>
  </si>
  <si>
    <t>序号</t>
  </si>
  <si>
    <t>项目名称</t>
  </si>
  <si>
    <t>项目类别</t>
  </si>
  <si>
    <t>建设性质</t>
  </si>
  <si>
    <t>实施地点</t>
  </si>
  <si>
    <t>责任单位和责任人</t>
  </si>
  <si>
    <t>建设内容、规模及补助标准</t>
  </si>
  <si>
    <t>计划总投资（万元）</t>
  </si>
  <si>
    <t>资金来源</t>
  </si>
  <si>
    <t>预计实施期限（月）</t>
  </si>
  <si>
    <t>绩效目标</t>
  </si>
  <si>
    <t>群众参与机制</t>
  </si>
  <si>
    <t>联农益农机制</t>
  </si>
  <si>
    <t>实施年度</t>
  </si>
  <si>
    <t>乡镇</t>
  </si>
  <si>
    <t>衔接资金</t>
  </si>
  <si>
    <t>其他资金</t>
  </si>
  <si>
    <t>2025年小额信贷贴息项目</t>
  </si>
  <si>
    <t>金融帮扶类</t>
  </si>
  <si>
    <t>新建</t>
  </si>
  <si>
    <t>各乡镇</t>
  </si>
  <si>
    <t>财政局
梁君</t>
  </si>
  <si>
    <t>为全县11个乡镇符合条件的脱贫户、监测户提供小额贷款贴息</t>
  </si>
  <si>
    <t>为全县符合条件的脱贫户、监测户减少支出约400万元</t>
  </si>
  <si>
    <t>村两委会
村民代表大会研究</t>
  </si>
  <si>
    <t>防贫保（3+N)综合保险项目</t>
  </si>
  <si>
    <t>为全县11个乡镇符合条件的脱贫户、监测户购买防贫保，补助标准按脱贫户50%、监测户90%进行补贴</t>
  </si>
  <si>
    <t>为全县符合条件的脱贫户、监测户提高抗风险能力</t>
  </si>
  <si>
    <t>村两委会、村民代表大会研究</t>
  </si>
  <si>
    <t>为全县符合条件的脱贫户、监测户减少支出约300万元</t>
  </si>
  <si>
    <t>2025年雨露计划项目</t>
  </si>
  <si>
    <t>教育帮扶类</t>
  </si>
  <si>
    <t>教体局
程广忠</t>
  </si>
  <si>
    <t>为全县11个乡镇符合条件的脱贫户、监测户就读中高职学生，提供补贴，每人每学期每人1500元</t>
  </si>
  <si>
    <t>为全县符合条件的脱贫户、监测户就读中高职学生减少支出每人每学期1500元</t>
  </si>
  <si>
    <t>2025年公益岗位项目</t>
  </si>
  <si>
    <t>人社局
江国文</t>
  </si>
  <si>
    <t>为全县符合条件的脱贫人口和监测对象公益岗位提供补助</t>
  </si>
  <si>
    <t>为全县符合条件的脱贫人口和监测对象提供就业岗位，提高家庭收入</t>
  </si>
  <si>
    <t>脱贫人口和监测对象申请，村(居) 初审并公示，无异议后报乡镇审核</t>
  </si>
  <si>
    <t>2025年跨省务工交通补助</t>
  </si>
  <si>
    <t>就业帮扶类</t>
  </si>
  <si>
    <t>全县约4000名跨省务工脱贫户和监测对象提供交通补贴</t>
  </si>
  <si>
    <t>减轻全县符合条件的跨省务工脱贫人口和监测对象支出，提高家庭收入</t>
  </si>
  <si>
    <t>2025年脱贫户产业奖补</t>
  </si>
  <si>
    <t>产业发展类</t>
  </si>
  <si>
    <t>农业农村局潘发军</t>
  </si>
  <si>
    <t>支持具备特色产业发展条件、需要巩固产业脱贫成果的脱贫户和监测对象发展特色产业项目提供奖补</t>
  </si>
  <si>
    <t>为全县符合条件的脱贫户和监测对象发展产业提供保障，实现到户产业项目应补尽补，促进产业稳定发展。</t>
  </si>
  <si>
    <t>农户申请、村级审查初验、乡镇验收审批、县级审核备案</t>
  </si>
  <si>
    <t>为全县符合条件的脱贫户和监测对象发展产业项目增收，减少种养生产成本</t>
  </si>
  <si>
    <t>2025年庭院经济项目</t>
  </si>
  <si>
    <t>支持符合条件的脱贫户和监测对象发展庭院经济，提供奖补</t>
  </si>
  <si>
    <t>为全县符合条件的脱贫户和监测对象发展庭院经济提供保障，实现应补尽补，促进庭院经济稳定发展。</t>
  </si>
  <si>
    <t>为全县符合条件的脱贫户和监测对象发展庭院经济项目增收，减少种养生产成本</t>
  </si>
  <si>
    <t>谷阳镇团结村一棵松组组内道路</t>
  </si>
  <si>
    <t>基础设施类</t>
  </si>
  <si>
    <t>团结村</t>
  </si>
  <si>
    <t>团结村堵同文</t>
  </si>
  <si>
    <t>长1834米，宽3.5米，厚20公分，补助标准为160元/平方米</t>
  </si>
  <si>
    <t>可以帮助638人出行，提高群众满意度；其中脱贫户9户54人，解决出行问题</t>
  </si>
  <si>
    <t>谷阳</t>
  </si>
  <si>
    <t>谷阳镇团结村单庄组组内道路</t>
  </si>
  <si>
    <t>长711米，宽3.5米，厚20公分，补助标准为160元/平方米</t>
  </si>
  <si>
    <t>可以帮助1185人出行，提高群众满意度；其中脱贫户8户42人，解决出行问题</t>
  </si>
  <si>
    <t>可以帮助1185人出行，提高群众满意度；其中脱贫户户8户42人，解决出行问题</t>
  </si>
  <si>
    <t>谷阳镇团结村堵圩组组内道路</t>
  </si>
  <si>
    <t>长2300米，宽3.5米，厚20公分，补助标准为160元/平方米</t>
  </si>
  <si>
    <t>可以帮助1286人出行，提高群众满意度；其中脱贫户17户78人，解决出行问题</t>
  </si>
  <si>
    <t>谷阳镇团结村胡庄组组内道路</t>
  </si>
  <si>
    <t>长500米，宽3.5米，厚20公分，补助标准为160元/平方米</t>
  </si>
  <si>
    <t>可以帮助276人出行，提高群众满意度；其中脱贫户2户5人，解决出行问题</t>
  </si>
  <si>
    <t>谷阳镇团结村张庄组组内道路</t>
  </si>
  <si>
    <t>长400米，宽3.5米，厚20公分，补助标准为160元/平方米</t>
  </si>
  <si>
    <t>可以帮助378人出行，提高群众满意度；其中脱贫户6户28人，解决出行问题</t>
  </si>
  <si>
    <t>谷阳镇团结村清淤河沟项目</t>
  </si>
  <si>
    <t>河沟长8000米，沟口宽4米，深2米</t>
  </si>
  <si>
    <t>可以帮助3982人，加强农村两基建设，有效治理农田水利，提高群众收入；美化环境卫生</t>
  </si>
  <si>
    <t>谷阳镇河东村清淤河沟项目</t>
  </si>
  <si>
    <t>河东村</t>
  </si>
  <si>
    <t>河东村刘佳佳</t>
  </si>
  <si>
    <t>河沟长5000米，沟口宽5.5米，深2.5米，补助标准为10元/立方米</t>
  </si>
  <si>
    <t>全村2973人受益，加强农基础设施类建设，有效治理农田水利，美化环境卫生</t>
  </si>
  <si>
    <t>加强农基础设施类建设，有效治理农田水利，美化环境卫生</t>
  </si>
  <si>
    <t>谷阳镇河东村朱庄组道路硬化项目</t>
  </si>
  <si>
    <t>新建水泥路：长4000米，宽4米，厚20公分.补助标准为160元/平方米</t>
  </si>
  <si>
    <t>可以帮助550人，其中脱贫户59户175人受益，解决出行问题</t>
  </si>
  <si>
    <t>可以帮助550人出行，提高群众满意度；其中脱贫户10户32人，解决出行问题</t>
  </si>
  <si>
    <t>谷阳镇河东村团结路道路项目</t>
  </si>
  <si>
    <t>新建柏油路：长2000米，宽7米，厚15公分，补助标准为160元/平方米</t>
  </si>
  <si>
    <t>可以帮助2973人，其中脱贫户59户175人受益，解决出行问题</t>
  </si>
  <si>
    <t>可以帮助2973人出行，提高群众满意度；其中脱贫户59户175人，解决出行问题</t>
  </si>
  <si>
    <t>谷阳镇河东村道路项目</t>
  </si>
  <si>
    <t>新建生产桥60座，补助标准为3万/座</t>
  </si>
  <si>
    <t>谷阳镇河东村大陈组道路项目</t>
  </si>
  <si>
    <t>新建水泥路：长800米，宽4米，厚20公分.补助标准为160元/平方米</t>
  </si>
  <si>
    <t>可以帮助680人，其中脱贫户59户175人受益，解决出行问题</t>
  </si>
  <si>
    <t>谷阳镇大何村杨圩组道路硬化项目</t>
  </si>
  <si>
    <t>大何村</t>
  </si>
  <si>
    <t>大何村赵玉龙</t>
  </si>
  <si>
    <t>长670米，宽3.5米，厚20公分，补助标准为160元/平方米</t>
  </si>
  <si>
    <t>可以帮助425人出行，提高群众满意度；其中脱贫户8户33人解决出行问题</t>
  </si>
  <si>
    <t>可以帮助276人出行，提高群众满意度；其中脱贫户8户33人，解决出行问题</t>
  </si>
  <si>
    <t>谷阳镇大何村大杨组组道路硬化项目</t>
  </si>
  <si>
    <t>长300米，宽3.5米，厚20公分，补助标准为160元/平方米</t>
  </si>
  <si>
    <t>可以帮助759人出行，提高群众满意度；其中脱贫户12户45人，解决出行问题</t>
  </si>
  <si>
    <t>谷阳镇大何村陈庄组道路硬化项目</t>
  </si>
  <si>
    <t>长100米，宽3.5米，厚20公分，补助标准为160元/平方米</t>
  </si>
  <si>
    <t>可以帮助431人出行，提高群众满意度；其中脱贫户8户32人，解决出行问题</t>
  </si>
  <si>
    <t>谷阳镇大何村后陈组道路硬化项目</t>
  </si>
  <si>
    <t>可以帮助667人出行，提高群众满意度；其中脱贫户12户50人，解决出行问题</t>
  </si>
  <si>
    <t>谷阳镇大何村水系治理项目</t>
  </si>
  <si>
    <t>大何村所有管辖水域环境治理</t>
  </si>
  <si>
    <t>可以帮助3067人受益，解决环境污染问题</t>
  </si>
  <si>
    <t>脱贫户60户234人受益，解决环境污染问题，提高生活质量</t>
  </si>
  <si>
    <t>谷阳镇唐南居街道组单庄水泥路项目</t>
  </si>
  <si>
    <t>唐南居</t>
  </si>
  <si>
    <t>唐南居朱宁</t>
  </si>
  <si>
    <t>新建水泥路：长540米，宽3.5米，厚18公分.补助标准为160元/平方米</t>
  </si>
  <si>
    <t>可以加快设施农业项目进度，解决15户80人出行问题</t>
  </si>
  <si>
    <t>谷阳镇唐南居大西组水泥路项目</t>
  </si>
  <si>
    <t>新建水泥路：长610米，宽3.5米，厚18公分.补助标准为160元/平方米</t>
  </si>
  <si>
    <t>可以加快设施农业项目进度，解决23户110人出行问题</t>
  </si>
  <si>
    <t>谷阳镇唐南居大东组水泥路项目</t>
  </si>
  <si>
    <t>新建水泥路：长72米，宽3.5米，厚18公分.补助标准为160元/平方米</t>
  </si>
  <si>
    <t>可以加快设施农业项目进度，解决7户21人出行问题</t>
  </si>
  <si>
    <t>谷阳镇唐南居圩里组南段水泥路项目</t>
  </si>
  <si>
    <t>新建水泥路：长120米，宽3.5米，厚18公分.补助标准为160元/平方米</t>
  </si>
  <si>
    <t>可以加快设施农业项目进度，解决19户95人出行问题</t>
  </si>
  <si>
    <t>谷阳镇唐南居木庄组西边水泥路项目</t>
  </si>
  <si>
    <t>新建水泥路：长160米，宽3.5米，厚18公分.补助标准为160元/平方米</t>
  </si>
  <si>
    <t>可以加快设施农业项目进度，解决34户126人出行问题</t>
  </si>
  <si>
    <t>谷阳镇唐南居圩西组二路水泥路项目</t>
  </si>
  <si>
    <t>新建水泥路：长75米，宽3.5米，厚18公分.补助标准为160元/平方米</t>
  </si>
  <si>
    <t>可以加快设施农业项目进度，解决11户31人出行问题</t>
  </si>
  <si>
    <t>谷阳镇唐南居薛圩组庄北段水泥路项目</t>
  </si>
  <si>
    <t>新建水泥路：长495米，宽3.5米，厚18公分.补助标准为160元/平方米</t>
  </si>
  <si>
    <t>可以加快设施农业项目进度，解决60户228人出行问题</t>
  </si>
  <si>
    <t>谷阳镇唐南居桥前组一路水泥路项目</t>
  </si>
  <si>
    <t>新建水泥路：长250米，宽3.5米，厚18公分.补助标准为160元/平方米</t>
  </si>
  <si>
    <t>可以加快设施农业项目进度，解决15户56人出行问题</t>
  </si>
  <si>
    <t>谷阳镇王楼村道路硬化项目</t>
  </si>
  <si>
    <t>王楼村</t>
  </si>
  <si>
    <t>王楼村    姚小冬</t>
  </si>
  <si>
    <t>新建水泥路：长1500米，宽3.5米，厚18公分.补助标准为160元/平方米。</t>
  </si>
  <si>
    <t>可以帮助1415人，其中脱贫户、监测户39户139人受益，解决出行问题</t>
  </si>
  <si>
    <t>脱贫户、监测户39户139人受益，解决出行问题，方便生产生活</t>
  </si>
  <si>
    <t>谷阳镇王楼村下水管网建设项目</t>
  </si>
  <si>
    <t>新建下水道长1500米，管网直径1米，补助标准500元/米</t>
  </si>
  <si>
    <t>可以帮助1415人，其中脱贫户、监测户39户139人，改善下雨积水问题</t>
  </si>
  <si>
    <t>脱贫户、监测户39户139人受益，改善下雨积水问题</t>
  </si>
  <si>
    <t>谷阳镇王楼村维修桥涵项目</t>
  </si>
  <si>
    <t>修复</t>
  </si>
  <si>
    <t>维修桥涵2座</t>
  </si>
  <si>
    <t>可以帮助1415人，其中脱贫户、监测户39户139人受益，，解决排水和出行问题</t>
  </si>
  <si>
    <t>可以帮助1415人，其中脱贫户、监测户39户139人受益，解决排水和出行问题</t>
  </si>
  <si>
    <t>谷阳镇刘庄居王王四圩组内道路项目</t>
  </si>
  <si>
    <t>刘庄居</t>
  </si>
  <si>
    <t>刘庄居
徐勇</t>
  </si>
  <si>
    <t>长1000米，宽3.5米，厚20公分，补助标准为160元/平方米</t>
  </si>
  <si>
    <t>可以帮助399人出行，提高群众满意度；其中脱贫户7户31人，解决出行问题</t>
  </si>
  <si>
    <t>谷阳镇刘庄居郭庄组道路硬化项目</t>
  </si>
  <si>
    <t>长800米，宽3.5米，厚20公分，补助标准为160元/平方米</t>
  </si>
  <si>
    <t>可以帮助588人出行，提高群众满意度；其中脱贫户9户35人，解决出行问题</t>
  </si>
  <si>
    <t>可以帮助588人出行，提高群众满意度；其中脱贫户8户35人，解决出行问题</t>
  </si>
  <si>
    <t>谷阳镇田庄村道路硬化项目</t>
  </si>
  <si>
    <t>田庄村</t>
  </si>
  <si>
    <t>田庄村 王庆民</t>
  </si>
  <si>
    <t>新建水泥路：长1500米，宽3米，厚18公分.补助标准为160元/平方米。</t>
  </si>
  <si>
    <t>可以帮助2537人，其中脱贫户57户184人受益，解决出行问题</t>
  </si>
  <si>
    <t>脱贫户57户184人受益，解决出行问题，方便生产生活</t>
  </si>
  <si>
    <t>谷阳镇田庄村下水管网建设项目</t>
  </si>
  <si>
    <t>可以帮助2537人，其中脱贫户57户184人受益，改善下雨积水问题</t>
  </si>
  <si>
    <t>脱贫户57户184人受益，改善下雨积水问题</t>
  </si>
  <si>
    <t>谷阳镇田庄村清淤河沟项目</t>
  </si>
  <si>
    <t>河沟长5000米，沟口宽8米，深1.5米</t>
  </si>
  <si>
    <t>可以帮助2537人，加强农村两基建设，有效治理农田水利，美化环境卫生</t>
  </si>
  <si>
    <t>脱贫户57户184人受益,加强农村两基建设，有效治理农田水利，美化环境卫生</t>
  </si>
  <si>
    <t>谷阳镇皇店居道路硬化项目</t>
  </si>
  <si>
    <t>皇店居</t>
  </si>
  <si>
    <t>皇店居 徐二凯</t>
  </si>
  <si>
    <t>新建水泥路：长1200米，宽3.5米，厚20公分.补助标准为160元/平方米</t>
  </si>
  <si>
    <t>可以帮助3285人，其中脱困户54户160人受益，解决出行问题</t>
  </si>
  <si>
    <t>脱贫户54户160人受益，解决出行问题，为生活带来方便</t>
  </si>
  <si>
    <t>谷阳镇五里井居宋吴组道路硬化项目</t>
  </si>
  <si>
    <t>五里井居</t>
  </si>
  <si>
    <t>五里井居
王峰</t>
  </si>
  <si>
    <t>新建水泥路：长1000米，宽3.5米，厚18公分.补助标准为160元/平方米</t>
  </si>
  <si>
    <t>可以帮助980人，其中脱贫户75户202人受益，解决出行问题</t>
  </si>
  <si>
    <t>脱贫户及监测户75户202人受益，解决出行问题，方便生产生活</t>
  </si>
  <si>
    <t>谷阳镇五里井居七里桥组道路硬化项目</t>
  </si>
  <si>
    <t>新建水泥路：长370米，宽3.5米，厚18公分.补助标准为160元/平方米</t>
  </si>
  <si>
    <t>可以帮助438人，其中脱贫户75户202人受益，解决出行问题</t>
  </si>
  <si>
    <t>脱贫户75户202人受益，解决出行问题，方便生产生活</t>
  </si>
  <si>
    <t>谷阳镇五里井居殷王戈组道路硬化项目</t>
  </si>
  <si>
    <t>新建水泥路：长100米，宽2.5米，厚18公分.补助标准为160元/平方米</t>
  </si>
  <si>
    <t>可以帮助675人，其中脱贫户30户75人受益，解决出行问题</t>
  </si>
  <si>
    <t>脱贫户30户75人受益，解决出行问题，方便生产生活</t>
  </si>
  <si>
    <t>谷阳镇五里井居前湾一二组道路硬化项目</t>
  </si>
  <si>
    <t>新建水泥路：长400米，宽3.5米，厚18公分.补助标准为160元/平方米</t>
  </si>
  <si>
    <t>可以帮助2983人，其中脱贫户及监测户75户202人受益，解决出行问题</t>
  </si>
  <si>
    <t>谷阳镇五里井居前湾三四五组道路硬化项目</t>
  </si>
  <si>
    <t>新建水泥路：长350米，宽3.5米，厚18公分.补助标准为160元/平方米</t>
  </si>
  <si>
    <t>谷阳镇五里井居水系治理项目</t>
  </si>
  <si>
    <t>新建下水道长550米，管网直径0.8米，补助标准400元/米</t>
  </si>
  <si>
    <t>全村3161人受益，其中脱贫户及监测户75户202人受益，改善下雨积水问题</t>
  </si>
  <si>
    <t>脱贫户及监测户75户202人受益，改善下雨积水问题</t>
  </si>
  <si>
    <t>谷阳镇大楼村大楼组道路硬化项目</t>
  </si>
  <si>
    <t>大楼居</t>
  </si>
  <si>
    <t>大楼居
徐峰</t>
  </si>
  <si>
    <t>新建水泥路：长950米，宽3.5米，厚18公分.补助标准为160元/平方米</t>
  </si>
  <si>
    <t>可以帮助160人，其中脱贫户5户30人受益，解决出行问题</t>
  </si>
  <si>
    <t>脱贫户38户152人受益，解决出行问题，方便生产生活</t>
  </si>
  <si>
    <t>谷阳镇大楼村小楼组道路硬化项目</t>
  </si>
  <si>
    <t>新建水泥路：长733米，宽3.5米，厚18公分.补助标准为160元/平方米</t>
  </si>
  <si>
    <t>可以帮助160人，其中脱贫户3户20人受益，解决出行问题</t>
  </si>
  <si>
    <t>谷阳镇大楼居清淤河沟项目</t>
  </si>
  <si>
    <t>河沟长6000米，沟口宽5米，深2米</t>
  </si>
  <si>
    <t>全村1920人受益，加强农基础设施类建设，有效治理农田水利，美化环境卫生</t>
  </si>
  <si>
    <t>脱贫户38户152人受益,加强农基础设施类建设，有效治理农田水利，美化环境卫生</t>
  </si>
  <si>
    <t>厂房内部900m²厚18公分，补助标准为160元/平方米</t>
  </si>
  <si>
    <t>全村1920人受益，加强农基础设施类建设</t>
  </si>
  <si>
    <t>谷阳镇城北居道路硬化项目</t>
  </si>
  <si>
    <t>谷阳镇城北居</t>
  </si>
  <si>
    <t>城北居陈智勇</t>
  </si>
  <si>
    <t>新建水泥路：长5000米，宽3.5米，厚18公分.补助标准为160元/平方米。</t>
  </si>
  <si>
    <t>可以帮助1000人，其中脱贫户55户198人受益，解决出行问题</t>
  </si>
  <si>
    <t>脱贫户55户198人受益，解决出行问题，方便生产生活</t>
  </si>
  <si>
    <t>谷阳镇城北居后湾道路硬化项目</t>
  </si>
  <si>
    <t>新建水泥路：长964米，宽3.5米，厚18公分.补助标准为160元/平方米。</t>
  </si>
  <si>
    <t>谷阳镇城北居下水管网排水建设项目</t>
  </si>
  <si>
    <t>新建下水道700米，补助标准为350元/米</t>
  </si>
  <si>
    <t>可以帮助1000人，其中脱贫户55户198人受益，方便生产生活</t>
  </si>
  <si>
    <t>脱贫户55户198人受益，方便生产生活</t>
  </si>
  <si>
    <t>谷阳镇桥口村维修桥涵</t>
  </si>
  <si>
    <t>恢复</t>
  </si>
  <si>
    <t>桥口村</t>
  </si>
  <si>
    <t>桥口村 张永狄</t>
  </si>
  <si>
    <t>维修桥涵3座</t>
  </si>
  <si>
    <t>可以帮助339人，其中脱贫户13户100人受益，解决排水和出行问题</t>
  </si>
  <si>
    <t>谷阳镇桥口村清淤河沟</t>
  </si>
  <si>
    <t>河沟长100米，宽50米，深1.5米</t>
  </si>
  <si>
    <t>加强农村两基建设，有效治理农田水利、美化环境卫生</t>
  </si>
  <si>
    <t>谷阳镇桥口基础设施类雨水管道项目</t>
  </si>
  <si>
    <t>新建雨水管道长600米，管网直径0.8米，补助标准400元/米</t>
  </si>
  <si>
    <t>可以帮助208人，其中脱贫户4户18人受益，解决雨水问题</t>
  </si>
  <si>
    <t>脱贫户4户18人受益，解决雨水问题，方便生产生活</t>
  </si>
  <si>
    <t>谷阳镇七里居新建桥涵</t>
  </si>
  <si>
    <t>七里居</t>
  </si>
  <si>
    <t>七里居 徐龙</t>
  </si>
  <si>
    <t>新建桥涵5座</t>
  </si>
  <si>
    <t>可以帮助3000人，其中脱贫户82户273人受益，解决排水和出行问题</t>
  </si>
  <si>
    <t>谷阳镇七里居清淤河沟</t>
  </si>
  <si>
    <t>河沟长1000米，宽4米，深1.5米</t>
  </si>
  <si>
    <t>谷阳镇七里居2025年水泥路项目</t>
  </si>
  <si>
    <t>新建水泥路：长3000米，宽3.5米，厚18公分，补助标准160元/平方米</t>
  </si>
  <si>
    <t>解决400户群众出行问题，</t>
  </si>
  <si>
    <t>为400户群众出行提供方便，解决出行安全。</t>
  </si>
  <si>
    <t>谷阳镇城北居水利项目</t>
  </si>
  <si>
    <t>城北居</t>
  </si>
  <si>
    <t>新建平板桥6座：长8米，宽5米，补助标准为3200元/平方米。</t>
  </si>
  <si>
    <t>可以帮助1315人，其中脱贫户41户117人受益，解决出行问题</t>
  </si>
  <si>
    <t>脱贫户41户117人受益，解决出行问题，方便生产生活。</t>
  </si>
  <si>
    <t>新建水泥路：长5000米，宽4米，厚18公分.补助标准为180元/平方米。</t>
  </si>
  <si>
    <t>可以帮助100人，其中脱贫户55户198人受益，解决出行问题</t>
  </si>
  <si>
    <t>城北居下水管网排水建设项目</t>
  </si>
  <si>
    <t>新建下水道1500米，补助标准为500元/米</t>
  </si>
  <si>
    <t>谷阳镇团结村团结村标准化仓储</t>
  </si>
  <si>
    <t>建设标准化储存仓库1栋，长40米，宽22米，高6米；消防设施要求齐全；补助标准2000元/平方米</t>
  </si>
  <si>
    <t>可以为10名脱贫户，提供就业岗位，增加脱贫户收入；增加村集体经济20万元</t>
  </si>
  <si>
    <t>谷阳镇河东村项目</t>
  </si>
  <si>
    <t>新建冷库：500平方米，补助标准1200元/平方米</t>
  </si>
  <si>
    <t>全村2973人受益，加强农村基础设施建设</t>
  </si>
  <si>
    <t>加强农村基础设施建设</t>
  </si>
  <si>
    <t>谷阳镇城西居厂房建设项目</t>
  </si>
  <si>
    <t>城西居</t>
  </si>
  <si>
    <t>城西居
蔡龙飞</t>
  </si>
  <si>
    <t>新建厂房二期3000平方米，每平方米补助资金1200元</t>
  </si>
  <si>
    <t>增加村集体经济收入，带动39户脱贫家庭劳动力就业</t>
  </si>
  <si>
    <t>增加村集体经济收入，带动39户脱贫家庭劳动力就业实现增收</t>
  </si>
  <si>
    <t>谷阳镇王楼村种殖大棚项目</t>
  </si>
  <si>
    <t>新建养殖大棚3500平方米，每平方米补助资金450元</t>
  </si>
  <si>
    <t>每年可增加村集体经济收入10万元，带动5户脱贫家庭劳动力就业</t>
  </si>
  <si>
    <t>项目建成后每年可增加村集体经济收入10万元，带动5户脱贫家庭劳动力就业</t>
  </si>
  <si>
    <t>谷阳镇刘庄居蔬菜大棚产业项目</t>
  </si>
  <si>
    <t>新建蔬菜大棚1000平方米，每平方米补助资金450元</t>
  </si>
  <si>
    <t>增加村集体收入2万元，拓宽村脱贫户产业发展渠道</t>
  </si>
  <si>
    <t>增加村集体经济收入，发展蔬菜大棚产业，带动3名脱贫户就业</t>
  </si>
  <si>
    <t>谷阳镇溧涧村厂房建设项目</t>
  </si>
  <si>
    <t>溧涧村</t>
  </si>
  <si>
    <t>溧涧村 王玲</t>
  </si>
  <si>
    <t>新建厂房3000平方米，每平方米补助资金1200元</t>
  </si>
  <si>
    <t>增加村集体经济收入，带动8户脱贫家庭劳动力就业</t>
  </si>
  <si>
    <t>预计可增加村集体经济收入36万元/年，带动约8户脱贫家庭劳动力就业实现增收</t>
  </si>
  <si>
    <t>谷阳镇田庄村秸秆收储中心建设项目</t>
  </si>
  <si>
    <t>新建秸秆回收利用收储中心6000平方米，每平方米补助资金500元/平方米</t>
  </si>
  <si>
    <t>增加村集体经济收入，带动30户脱贫家庭劳动力就业</t>
  </si>
  <si>
    <t>增加村集体经济收入，带动30户脱贫家庭劳动力就业实现增收</t>
  </si>
  <si>
    <t>谷阳镇田庄村厂房建设项目</t>
  </si>
  <si>
    <t>新建厂房4800平方米，每平方米补助资金2000元</t>
  </si>
  <si>
    <t>增加村集体经济收入，带动28户脱贫家庭劳动力就业</t>
  </si>
  <si>
    <t>增加村集体经济收入，带动28户脱贫家庭劳动力就业实现增收</t>
  </si>
  <si>
    <t>固镇县谷阳镇田庄村厂房建设项目</t>
  </si>
  <si>
    <t>新建厂房约3500平方米及相关配套附属设施，每平方米补助资金2400元</t>
  </si>
  <si>
    <t>增加村集体经济收入，带动5户脱贫家庭劳动力就业</t>
  </si>
  <si>
    <t>带动5户脱贫家庭劳动力就业实现增收，增加村集体经济收入</t>
  </si>
  <si>
    <t>谷阳镇皇店居车间厂房建设项目</t>
  </si>
  <si>
    <t>新建车间3500平方米，每平方米补助2500元</t>
  </si>
  <si>
    <t>增加村集体经济收入，带动54户脱贫家庭劳动力就业</t>
  </si>
  <si>
    <t>增加村集体经济收入，带动54户脱贫家庭劳动力就业实现增收</t>
  </si>
  <si>
    <t>谷阳镇桥口村苗木种植扩大项目</t>
  </si>
  <si>
    <t>扩建苗木种植30亩</t>
  </si>
  <si>
    <t>增加村集体经济收入25万元</t>
  </si>
  <si>
    <t>谷阳镇桥口村车间厂房建设项目</t>
  </si>
  <si>
    <t>新建车间3570平方米，每平方米补助资金2000元</t>
  </si>
  <si>
    <t>增加村集体经济收入，带动35户脱贫家庭劳动力就业</t>
  </si>
  <si>
    <t>增加村集体经济收入，带动35户脱贫家庭劳动力就业实现增收</t>
  </si>
  <si>
    <t>谷阳镇七里居冷库建设</t>
  </si>
  <si>
    <t>新建冷库500平方米，每平方补助资金1500元</t>
  </si>
  <si>
    <t>增加村集体经济收入，帮助脱贫户及周边群众存储瓜果蔬菜</t>
  </si>
  <si>
    <t>增加村集体经济收入，帮助脱贫户及周边群众存储瓜果蔬菜，助力乡村振兴</t>
  </si>
  <si>
    <t>谷阳镇城北居钢构大棚建设项目</t>
  </si>
  <si>
    <t>新建钢构大棚2000平方米，每平方米补助资金1200元。</t>
  </si>
  <si>
    <t>增加村集体经济收入，带动30户脱贫家庭劳动力就业。</t>
  </si>
  <si>
    <t>增加村集体经济收入，带动30户脱贫家庭实现增收。</t>
  </si>
  <si>
    <t>谷阳镇龙滩村冷链仓储建设项目（一期）</t>
  </si>
  <si>
    <t>龙滩村</t>
  </si>
  <si>
    <t>龙滩村 李伟</t>
  </si>
  <si>
    <t>新建钢构大棚650平方米（含厂房建设），每平方米补助资金1500元。</t>
  </si>
  <si>
    <t>增加村集体经济收入，带动20户脱贫家庭劳动力就业</t>
  </si>
  <si>
    <t>增加村集体经济收入，带动20户脱贫家庭劳动力就业实现增收</t>
  </si>
  <si>
    <t>谷阳镇龙滩村冷链仓储建设项目（二期）</t>
  </si>
  <si>
    <t>新建钢构大棚660平方米（含厂房建设），每平方米补助资金1500元。</t>
  </si>
  <si>
    <t>固镇县谷阳镇绿之源智慧农业产业园（一期）项目</t>
  </si>
  <si>
    <t>谷阳镇城南居</t>
  </si>
  <si>
    <t>城南居
周化全</t>
  </si>
  <si>
    <t>新建2个新式四季育苗温室大棚，总面积约4234平米等辅助设施.补助标准2350元/平方米</t>
  </si>
  <si>
    <t>增加村集体经济收入，带动15户脱贫家庭劳动力就业</t>
  </si>
  <si>
    <t>带动15户脱贫家庭劳动力就业实现增收，增加村集体经济收入</t>
  </si>
  <si>
    <t>固镇县谷阳镇绿之源智慧农业产业园（二期）项目</t>
  </si>
  <si>
    <t>固镇县谷阳镇绿之源智慧农业产业园（三期）项目</t>
  </si>
  <si>
    <t>固镇县谷阳镇绿之源智慧农业产业园（四期）项目</t>
  </si>
  <si>
    <t>谷阳镇城南居冷库项目</t>
  </si>
  <si>
    <t>城南居</t>
  </si>
  <si>
    <t>城南居周化全</t>
  </si>
  <si>
    <t>新建冷库一栋，占地面积6200平方米。</t>
  </si>
  <si>
    <t>增加村集体经济收入，增加150人就业，其中带动10户脱贫家庭劳动力就业</t>
  </si>
  <si>
    <t>谷阳镇小额信贷贴息项目</t>
  </si>
  <si>
    <t>谷阳镇</t>
  </si>
  <si>
    <t>谷阳镇 张涛涛</t>
  </si>
  <si>
    <t>为292户脱贫户小额贷款贴息45.9689万元，贴息标准为每一万元贴息435元/年</t>
  </si>
  <si>
    <t>为292户脱贫户减少支出64.74075万元</t>
  </si>
  <si>
    <t>292户脱贫户享受贷款贴息政策，减少支出64.74075万元</t>
  </si>
  <si>
    <t>谷阳镇为脱贫户和边缘易致贫户购买防贫保补贴项目</t>
  </si>
  <si>
    <t>按照防贫保补贴标准，帮助815户1964名脱贫户及15户30名监测户补助防贫保保费10.4934万元</t>
  </si>
  <si>
    <t>帮助815户1964名脱贫户及15户30名监测户补助防贫保保费，减少返贫风险</t>
  </si>
  <si>
    <t>815户1964名脱贫户及15户30名监测户受益，减少返贫风险</t>
  </si>
  <si>
    <t>谷阳镇为贷款脱贫户购买人身意外险项目</t>
  </si>
  <si>
    <t>健康帮扶类</t>
  </si>
  <si>
    <t>为215人购买40元/人的人身意外险</t>
  </si>
  <si>
    <t>为215名脱贫户提高抗风险能力</t>
  </si>
  <si>
    <t>为215名脱贫户减少支出0.86万元，提高抗风险能力</t>
  </si>
  <si>
    <t>谷阳镇为脱贫户及监测户城乡居民医保参保资助项目</t>
  </si>
  <si>
    <t>为脱贫户低保人群、特困人群及监测人群的城乡居民医保保费进行资助，标准为：特困人员全额资助，低保及监测户定额资助</t>
  </si>
  <si>
    <t>为493户脱贫户、20户监测户进行参保资助，减少支出23.44万元，基本医疗有保障</t>
  </si>
  <si>
    <t>谷阳镇春季雨露计划补助项目</t>
  </si>
  <si>
    <t>按1500元/学期的补助标准，为72名建档立卡脱贫家庭中高职学生共补助10.8万元</t>
  </si>
  <si>
    <t>帮助72名脱贫家庭减少教育支出10.8万元</t>
  </si>
  <si>
    <t>72名脱贫家庭学生享受教育帮扶类，减少教育支出10.8万元</t>
  </si>
  <si>
    <t>谷阳镇秋季雨露计划补助项目</t>
  </si>
  <si>
    <t>按1500元/学期的补助标准，为71名建档立卡脱贫家庭中高职学生共补助10.65万元</t>
  </si>
  <si>
    <t>帮助71名脱贫家庭减少教育支出10.65万元</t>
  </si>
  <si>
    <t>71名脱贫家庭学生享受教育帮扶类，减少教育支出10.65万元</t>
  </si>
  <si>
    <t>谷阳镇全日制本科资助项目</t>
  </si>
  <si>
    <t>团结村 堵同文</t>
  </si>
  <si>
    <t>按5000元/学年的资助标准，为15名建档立卡全日制本科学生共补助7.5万元</t>
  </si>
  <si>
    <t>帮助15个脱贫家庭家庭教育减少支出7.5万元</t>
  </si>
  <si>
    <t>谷阳镇产业奖补项目</t>
  </si>
  <si>
    <t>按照产业奖补政策标准，产业发展补助83户</t>
  </si>
  <si>
    <t>帮助83户脱贫户发展产业，减少种植、养殖成本20.14万元</t>
  </si>
  <si>
    <t>可以为83户脱贫户发展产业提供保障，减少种植、养殖成本20.14万元</t>
  </si>
  <si>
    <t>谷阳镇脱贫户房屋小修小补项目</t>
  </si>
  <si>
    <t>危房改造</t>
  </si>
  <si>
    <t>帮助17户脱贫户实施房屋小修小补；根据修补情况补助</t>
  </si>
  <si>
    <t>帮助17户脱贫户解决住房安全问题</t>
  </si>
  <si>
    <t>17户脱贫户受益，解决住房安全问题</t>
  </si>
  <si>
    <t>谷阳镇脱贫户技能培训补助项目</t>
  </si>
  <si>
    <t>为19名脱贫人口培训种植、养殖等劳动技能，并给予60元/日的生活补助</t>
  </si>
  <si>
    <t>帮助19名脱贫人口掌握种植、养殖等技能</t>
  </si>
  <si>
    <t>可以帮助19名脱贫人口掌握种植、养殖等技能，拓宽产业发展渠道</t>
  </si>
  <si>
    <t>谷阳镇脱贫户一次性交通补助补助项目</t>
  </si>
  <si>
    <t>按200元/人的补助标准，为185名省外务工脱贫人口共补助3.7万元</t>
  </si>
  <si>
    <t>帮助185名脱贫人口减少家庭支出3.7万元</t>
  </si>
  <si>
    <t>185名脱贫人口享受省外务工一次性交通补助，减少支出3.7万元</t>
  </si>
  <si>
    <t>谷阳镇公益岗位就业类项目</t>
  </si>
  <si>
    <t>公益岗位</t>
  </si>
  <si>
    <t>按60岁以上600元/月，60岁以下800元/月的补助标准，为219名脱贫户提供公益岗位</t>
  </si>
  <si>
    <t>为219名脱贫户提供公益岗位，增加脱贫户收入</t>
  </si>
  <si>
    <t>谷阳镇脱贫户危房改造项目</t>
  </si>
  <si>
    <t>帮助8户脱贫户危房改造，补助标准为：重建2万元/户，修缮0.6万元/户</t>
  </si>
  <si>
    <t>帮助8户脱贫户解决住房安全问题</t>
  </si>
  <si>
    <t>8户脱贫户受益，住房安全有保障</t>
  </si>
  <si>
    <t>谷阳镇河东村健身广场建设项目</t>
  </si>
  <si>
    <t>新建健身广场1处，面积3000平方米，补助标准50万元每座</t>
  </si>
  <si>
    <t>全村2973人受益，改善村公共文化活动环境，提升村两基建设水平，增强村民幸福感</t>
  </si>
  <si>
    <t>改善村公共文化活动环境，增强村民幸福感</t>
  </si>
  <si>
    <t>谷阳镇河东村公厕项目</t>
  </si>
  <si>
    <t>新建公厕4座，补助标准8万元每座</t>
  </si>
  <si>
    <t>全村2973人受益，其中脱贫户59户175人受益，改善如厕条件</t>
  </si>
  <si>
    <t>提升生活质量，加快生态宜居乡村建设</t>
  </si>
  <si>
    <t>谷阳镇河东村朱庄健身广场建设项目</t>
  </si>
  <si>
    <t>谷阳镇大何村杨庄组健身广场建设项目</t>
  </si>
  <si>
    <t>全村1847人受益，改善村公共文化活动环境，提升村两基建设水平，增强村民幸福感</t>
  </si>
  <si>
    <t>谷阳镇大何村陈庄组健身广场建设项目</t>
  </si>
  <si>
    <t>谷阳镇大何村公厕项目</t>
  </si>
  <si>
    <t>改厕</t>
  </si>
  <si>
    <t>新建公厕3座，补助标准8万元每座</t>
  </si>
  <si>
    <t>全村1847人受益，其中脱贫户60户234人受益，改善如厕条件</t>
  </si>
  <si>
    <t>谷阳镇田庄村公厕项目</t>
  </si>
  <si>
    <t>可以帮助2537人，其中脱贫户、监测户61户192人受益，改善如厕条件</t>
  </si>
  <si>
    <t>脱贫户、监测户61户192人受益，提升生活质量，加快生态宜居乡村建设</t>
  </si>
  <si>
    <t>谷阳镇田庄村健身广场建设项目</t>
  </si>
  <si>
    <t>新建健身广场1处，面积1800平方米，补助标准40万元每座</t>
  </si>
  <si>
    <t>可以帮助2537人，改善村公共文化活动环境，增强村民幸福感</t>
  </si>
  <si>
    <t>脱贫户57户184人受益,改善村公共文化活动环境，增强村民幸福感</t>
  </si>
  <si>
    <t>濠城镇产业奖补项目</t>
  </si>
  <si>
    <t>濠城镇</t>
  </si>
  <si>
    <t>濠城镇
陈  威</t>
  </si>
  <si>
    <t>按照产业奖补政策标准，产业发展补助60户</t>
  </si>
  <si>
    <t>帮助60户脱贫户及监测户发展产业，减少种植、养殖成本18万元</t>
  </si>
  <si>
    <t>可以为60户脱贫户及监测户发展产业提供保障，减少种植、养殖成本18万元</t>
  </si>
  <si>
    <t>濠城</t>
  </si>
  <si>
    <t>濠城镇庭院经济项目</t>
  </si>
  <si>
    <t>按照庭院经济政策标准，补助120户</t>
  </si>
  <si>
    <t>帮助120户脱贫户及监测户发展庭院经济，减少种植成本1.2万元</t>
  </si>
  <si>
    <t>濠城镇春季雨露计划补助项目</t>
  </si>
  <si>
    <t>按1500元/学期的补助标准，为40名建档立卡中高职学生共补助6万元</t>
  </si>
  <si>
    <t>可以帮助40名脱贫户及监测户家庭教育减少支出6万元</t>
  </si>
  <si>
    <t>濠城镇秋季雨露计划补助项目</t>
  </si>
  <si>
    <t>濠城镇小额信贷贴息项目</t>
  </si>
  <si>
    <t>为61户脱贫户及监测户小额贷款贴息14.42万元；贴息标准为每一万元贴息370.7元/年</t>
  </si>
  <si>
    <t>为61户脱贫户及监测户减少支出14.42万元</t>
  </si>
  <si>
    <t>61户脱贫户及监测户享受贷款贴息政策，减少支出14.42万元</t>
  </si>
  <si>
    <t>濠城镇为脱贫户及监测户购买防贫保项目</t>
  </si>
  <si>
    <t>为210户脱贫户及79户监测户购买防贫保；按照防贫保补贴标准提供补助</t>
  </si>
  <si>
    <t>为210户脱贫户及79户监测户补贴防贫保保费，减少返贫风险</t>
  </si>
  <si>
    <t>为210户脱贫户及79户监测户受益，减少返贫风险提高抗风险能力</t>
  </si>
  <si>
    <t>濠城镇旱厕改造项目</t>
  </si>
  <si>
    <t>帮助18户脱贫户及监测户改造旱厕；补助标准为1800元/户</t>
  </si>
  <si>
    <t>可以帮助脱贫户及监测户18户45人受益，改善如厕条件</t>
  </si>
  <si>
    <t>脱贫户及监测户18户45人受益，提升生活质量，加快生态宜居乡村建设</t>
  </si>
  <si>
    <t>濠城镇公益岗位项目</t>
  </si>
  <si>
    <t>为90名脱贫户及监测户提供公益岗位；补助标准为59周岁及以上600元/月，59周岁以下800元/月</t>
  </si>
  <si>
    <t>为90名脱贫人口及监测人口提供公益岗位，增加脱贫户及监测户收入</t>
  </si>
  <si>
    <t>90名脱贫人口及监测人口受益，提供公益岗位务工，增加收入</t>
  </si>
  <si>
    <t>濠城镇省外就业交通补贴项目</t>
  </si>
  <si>
    <t>为70户脱贫户及监测户报销省外就业交通补贴；补助标准为200元/年</t>
  </si>
  <si>
    <t>为70名脱贫户及监测户减少省外就业交通支出1.4万元</t>
  </si>
  <si>
    <t>70名脱贫户及监测户受益，减少省外就业交通支出1.4万元</t>
  </si>
  <si>
    <t>濠城镇危房改造项目</t>
  </si>
  <si>
    <t>帮助5户脱贫户及监测户实施危房改造；补助标准为修缮1万元/户、重建2.8万元/户</t>
  </si>
  <si>
    <t>帮助5户脱贫户及监测户解决住房安全问题</t>
  </si>
  <si>
    <t>脱贫户及监测户5户受益，住房安全有保障</t>
  </si>
  <si>
    <t>濠城镇湖东村标准化厂房项目</t>
  </si>
  <si>
    <t>濠城镇
湖东村</t>
  </si>
  <si>
    <t>湖东村 
刘玉叶</t>
  </si>
  <si>
    <t>新建标准化厂房4000平方米，补助标准为1200元/平方米</t>
  </si>
  <si>
    <t>增加村集体收入21.6万元，为3名脱贫人口提供就业岗位</t>
  </si>
  <si>
    <t>29名脱贫人口获得资产收益分红12.6万元，3名脱贫户务工增加收入30000元</t>
  </si>
  <si>
    <t>濠城镇湖东村公厕项目</t>
  </si>
  <si>
    <t>新建公厕6座；补助标准5万元/个</t>
  </si>
  <si>
    <t>可以帮助2234人，其中脱贫户17户29人和1户监测户受益，改善如厕条件</t>
  </si>
  <si>
    <t>脱贫户17户29人和1户监测户受益，提升生活质量，加快生态宜居乡村建设</t>
  </si>
  <si>
    <t>濠城镇湖东村五小园项目</t>
  </si>
  <si>
    <t>380户，补助标准300元/户，</t>
  </si>
  <si>
    <t>可以帮助2234人，其中脱贫户17户29人和1户监测户受益，亮化道路，美丽庭院</t>
  </si>
  <si>
    <t>脱贫户17户29人和1户监测户受益，亮化道路美丽庭院</t>
  </si>
  <si>
    <t>濠城镇湖东村刘瓦坊组道路提升项目</t>
  </si>
  <si>
    <t>主干道铺沥青：长1800米，宽4.5米；补助标准为70元/平方米</t>
  </si>
  <si>
    <t>可以帮助2234人，其中脱贫户17户29人和监测户1户4人受益，方便户家排水</t>
  </si>
  <si>
    <t>脱贫户17户29人和监测户1户4人受益，方便生产生活</t>
  </si>
  <si>
    <t>濠城镇湖东村刘瓦坊道路提升项目</t>
  </si>
  <si>
    <t>新建水泥路：长900米，宽4米，厚18公分.补助标准为160元/平方米。</t>
  </si>
  <si>
    <t>濠城镇丁楼村前后楼道路硬化项目</t>
  </si>
  <si>
    <t>濠城镇
丁楼村</t>
  </si>
  <si>
    <t>丁楼村
丁培宝</t>
  </si>
  <si>
    <t>新建水泥路：长800米，宽4.5米，.补助标准为160元/平方米。</t>
  </si>
  <si>
    <t>可以帮助41人，其中脱贫户12户41人受益，解决出行问题</t>
  </si>
  <si>
    <t>脱贫户12户41人受益，解决出行问题，方便生产生活</t>
  </si>
  <si>
    <t>濠城镇丁楼村前后楼道路提升项目</t>
  </si>
  <si>
    <t>主干道铺设沥青：长1700米，宽4.5米，.补助标准为70元/平方米。</t>
  </si>
  <si>
    <t>濠城镇丁楼村前后楼下水道</t>
  </si>
  <si>
    <t>新建下水道：长1300米，直径80厘米；补助标准420元/米</t>
  </si>
  <si>
    <t>可以帮助488户，2512人受益，其中脱贫户12户41人受益，解决出行、生产和排水问题</t>
  </si>
  <si>
    <t>脱贫户12户41人受益，解决出行、生产和排水问题</t>
  </si>
  <si>
    <t>濠城镇丁楼村文化广场</t>
  </si>
  <si>
    <t>1000平方米，补助200元/平方米</t>
  </si>
  <si>
    <t>可以帮助488户，2512人受益，其中脱贫户12户41人受益，提升生活质量，加快生态宜居乡村建设</t>
  </si>
  <si>
    <t>脱贫户12户41人受益提升生活质量，加快生态宜居乡村建设</t>
  </si>
  <si>
    <t>濠城镇丁楼村公厕</t>
  </si>
  <si>
    <t>新建公厕3座，补助标准5万元/个</t>
  </si>
  <si>
    <t>濠城镇丁楼村标准化厂房项目</t>
  </si>
  <si>
    <t>新建标准化厂房3000平方米</t>
  </si>
  <si>
    <t>增加村集体经济收入26万元，带动2户脱贫劳动力就业</t>
  </si>
  <si>
    <t>全村12户脱贫户获得资产收益分红3.24万元</t>
  </si>
  <si>
    <t>濠城镇东荀村西荀组道路硬化项目</t>
  </si>
  <si>
    <t>濠城镇
东荀村</t>
  </si>
  <si>
    <t>东荀村 
徐莉莉</t>
  </si>
  <si>
    <t>新建水泥路（荀程路）：长595米，宽4米，厚18公分.补助标准为160元/平方米。</t>
  </si>
  <si>
    <t>可以帮助2103人，其中脱贫户28户81人受益，解决出行问题</t>
  </si>
  <si>
    <t>脱贫户28户81人受益，解决出行问题，方便生产生活</t>
  </si>
  <si>
    <t>濠城镇东荀村东荀组道路硬化项目</t>
  </si>
  <si>
    <t>新建水泥路（积善路）：长700米，宽4米，厚18公分.补助标准为160元/平方米。</t>
  </si>
  <si>
    <t>濠城镇东荀村小梁组道路硬化项目</t>
  </si>
  <si>
    <t>新建水泥路：长800米，宽4米，厚18公分.补助标准为160元/平方米。</t>
  </si>
  <si>
    <t>濠城镇东荀村机井项目</t>
  </si>
  <si>
    <t>新建灌溉小机井10眼，补助标准0.3万元/眼</t>
  </si>
  <si>
    <t>可以帮助2103人，其中脱贫户28户81人受益，方便生产</t>
  </si>
  <si>
    <t>28户脱贫户受益，改善生产条件</t>
  </si>
  <si>
    <t>濠城镇东荀村标准化厂房项目</t>
  </si>
  <si>
    <t>新建标准化厂房4000平方米</t>
  </si>
  <si>
    <t>增加村集体经济收入27万元，带动3人脱贫劳动力就业</t>
  </si>
  <si>
    <t>全村28户脱贫户获得资产收益分红16万元</t>
  </si>
  <si>
    <t>濠城镇董艾村窑后组道路硬化项目</t>
  </si>
  <si>
    <t xml:space="preserve">濠城镇
董艾村 </t>
  </si>
  <si>
    <t>董艾村
刘加胜</t>
  </si>
  <si>
    <t>新建水泥路：长800米，宽4。5米，厚18公分.补助标准为160元/平方米。</t>
  </si>
  <si>
    <t>可以帮助2000人，其中脱贫户18户40人受益，解决出行问题</t>
  </si>
  <si>
    <t>脱贫户18户40人受益，解决出行问题，方便生产生活</t>
  </si>
  <si>
    <t>董艾村乡村振兴厂房及附属设施项目</t>
  </si>
  <si>
    <t>濠城镇
华巷村</t>
  </si>
  <si>
    <t>新建乡村振兴标准化厂房4000平方米及附属设施</t>
  </si>
  <si>
    <t>增加村集体收入20万元</t>
  </si>
  <si>
    <t>濠城镇董艾村窑后组道路提升项目</t>
  </si>
  <si>
    <t>新建沥青道路：长1600米，宽4.5米，补助标准为70元/平方米。</t>
  </si>
  <si>
    <t>可以帮助2740人，其中脱贫户18户40人受益，解决出行问题</t>
  </si>
  <si>
    <t>濠城镇董艾村公厕项目</t>
  </si>
  <si>
    <t>濠城镇
董艾村</t>
  </si>
  <si>
    <t>新增公厕6座，补助标准5万元/个</t>
  </si>
  <si>
    <t>可以帮助2740人，其中脱贫户18户40人受益，改善如厕条件</t>
  </si>
  <si>
    <t>18户脱贫户受益，提升生活质量，加快生态宜居乡村建设</t>
  </si>
  <si>
    <t>濠城镇董艾村窑后组下水道项目</t>
  </si>
  <si>
    <t>新建董艾村窑后组下水道：长1200米，直径80厘米；补助标准420元/米</t>
  </si>
  <si>
    <t>可以帮助2740人，其中脱贫户18户40人受益，解决污水排放问题</t>
  </si>
  <si>
    <t>濠城镇垓下居下水道项目</t>
  </si>
  <si>
    <t>濠城镇
垓下居</t>
  </si>
  <si>
    <t>垓下居 
王  凯</t>
  </si>
  <si>
    <t>新建下水道：长1500米，直径80厘米；补助标准350元/米</t>
  </si>
  <si>
    <t>可以帮助3400人，其中脱贫户18户45人受益，解决生产和排水问题</t>
  </si>
  <si>
    <t>脱贫户18户45人受益，方便生产生活</t>
  </si>
  <si>
    <t>濠城镇垓下居委会东昌街生产路硬化项目</t>
  </si>
  <si>
    <t>垓下居委会东昌街水泥路一条，长400米，宽4米，补助标准为160元/平方米</t>
  </si>
  <si>
    <t>可以帮助4790人，其中脱贫户30户59人受益，解决出行问题</t>
  </si>
  <si>
    <t>脱贫户30户59人受益，解决出行问题，方便生产生活</t>
  </si>
  <si>
    <t>濠城镇垓下居委会六组生产路硬化项目</t>
  </si>
  <si>
    <t>垓下居委会六组东水泥路一条，长200米，宽4米，补助标准为160元/平方米</t>
  </si>
  <si>
    <t>濠城镇垓下居委会新建灌溉机井项目</t>
  </si>
  <si>
    <t>新建机井60眼；补助标准0.3万元/眼</t>
  </si>
  <si>
    <t>可以帮助4790人，其中脱贫户30户59人受益，方便生产</t>
  </si>
  <si>
    <t>30户脱贫户受益，改善生产条件</t>
  </si>
  <si>
    <t>濠城镇垓下居委会新建桥涵10座</t>
  </si>
  <si>
    <t>新建桥涵10座：长6米，宽4米；补助标准5万元/座</t>
  </si>
  <si>
    <t>可以帮助4790人，其中脱贫户30户59人受益，解决出行、生产和排水问题</t>
  </si>
  <si>
    <t>脱贫户30户59人受益，解决出行、生产和排水问题，方便生产生活</t>
  </si>
  <si>
    <t>濠城镇垓下居委会标准化厂房项目</t>
  </si>
  <si>
    <t>新建标准化厂房5000平方米，及附属设施。补助标准1000元/平方米</t>
  </si>
  <si>
    <t>增加村集体经济收入28万元，带动3户脱贫劳动力就业</t>
  </si>
  <si>
    <t>增加村集体收入18万元，带动3户脱贫、监测劳动力就业</t>
  </si>
  <si>
    <t>濠城镇华巷村粮食烘干厂房项目</t>
  </si>
  <si>
    <t>华巷村 
华  伦</t>
  </si>
  <si>
    <t>新建粮食烘干厂房1500平方米，及附属设施。补助标准330元/平方米</t>
  </si>
  <si>
    <t>增加村集体收入30万元</t>
  </si>
  <si>
    <t>增加村集体收入25万元，带动3户脱贫、监测劳动力就业</t>
  </si>
  <si>
    <t>濠城镇华巷村周庙组道路硬化项目</t>
  </si>
  <si>
    <t>新建水泥路：长400米，宽4米，厚18公分.补助标准为160元/平方米。</t>
  </si>
  <si>
    <t>可以帮助2902人，其中脱贫户19户53人受益，解决出行问题</t>
  </si>
  <si>
    <t>脱贫户19户53人受益，解决出行问题，方便生产生活</t>
  </si>
  <si>
    <t>濠城镇华巷村华东组、华西组道路硬化项目</t>
  </si>
  <si>
    <t>新建水泥路：长300米，宽4米，厚18公分.补助标准为160元/平方米。</t>
  </si>
  <si>
    <t>濠城镇华巷村杨庄组、小王组道路硬化项目</t>
  </si>
  <si>
    <t>濠城镇李甘村道路建设项目</t>
  </si>
  <si>
    <t>濠城镇
李甘村</t>
  </si>
  <si>
    <t>李甘村
陈安东</t>
  </si>
  <si>
    <t>新建水泥路：长537米，宽3.5米，厚18公分.补助标准为160元/平方米。</t>
  </si>
  <si>
    <t>可以帮助脱贫户27户57人受益，解决出行问题</t>
  </si>
  <si>
    <t>脱贫户李甘27户57人受益，解决出行问题，方便生产生活</t>
  </si>
  <si>
    <t>濠城镇李甘村下水道项目</t>
  </si>
  <si>
    <t>新建下水道：长2000米，直径80厘米；补助标准420元/米</t>
  </si>
  <si>
    <t>可以帮助3570人，其中脱贫户27户57人受益，方便户家排水</t>
  </si>
  <si>
    <t>脱贫户27户57人受益，方便生产生活</t>
  </si>
  <si>
    <t>濠城镇李甘村公厕项目</t>
  </si>
  <si>
    <t>新建公厕10座，补助标准5万元/个</t>
  </si>
  <si>
    <t>可以帮助3570人，其中脱贫户27户57人受益，改善如厕条件</t>
  </si>
  <si>
    <t>27户脱贫户受益，提升生活质量，加快生态宜居乡村建设</t>
  </si>
  <si>
    <t>濠城镇李甘村灌溉机井项目</t>
  </si>
  <si>
    <t>新建灌溉小机井140眼，补助标准0.3万元/眼</t>
  </si>
  <si>
    <t>可以帮助3570人，其中脱贫户27户57人受益，方便生产</t>
  </si>
  <si>
    <t>27户脱贫户受益，改善生产条件</t>
  </si>
  <si>
    <t>濠城镇李甘村甘殷小陈组水泥道路项目</t>
  </si>
  <si>
    <t>新建生产路：长980米，宽3.5米，厚18公分.补助标准为160元/平方米。</t>
  </si>
  <si>
    <t>可以帮助3570人，其中脱贫户27户57人受益，方便生产生活</t>
  </si>
  <si>
    <t>脱贫户27户57人受益，解决出行问题，方便生产生活</t>
  </si>
  <si>
    <t>濠城镇李甘村大丁组文化广场项目</t>
  </si>
  <si>
    <t>新建文体广场3000平方米</t>
  </si>
  <si>
    <t>帮助脱贫户27户57人受益，改善生产生活。</t>
  </si>
  <si>
    <t>27户57人脱贫户受益，改善生产生活。</t>
  </si>
  <si>
    <t>濠城镇李甘村大丁组生产路项目</t>
  </si>
  <si>
    <t>新建生产路：长950米，宽3.5米，厚18公分.补助标准为160元/平方米。</t>
  </si>
  <si>
    <t>濠城镇李甘村大小石组生产路项目</t>
  </si>
  <si>
    <t>新建生产路：长900米，宽3.5米，厚18公分.补助标准为160元/平方米。</t>
  </si>
  <si>
    <t>濠城镇李甘村大郑组道路硬化项目</t>
  </si>
  <si>
    <t>新建水泥路：长265米，宽3.5米，厚18公分.补助标准为160元/平方米。</t>
  </si>
  <si>
    <t>濠城镇李甘村标准化厂房建设项目</t>
  </si>
  <si>
    <t>新建标准化厂房5000平方米</t>
  </si>
  <si>
    <t>增加村集体经济收入30万元，带动5人脱贫劳动力就业</t>
  </si>
  <si>
    <t>濠城镇刘祠村小邹组、前西组、前东组道路硬化项目</t>
  </si>
  <si>
    <t>濠城镇
刘祠村</t>
  </si>
  <si>
    <t>刘祠村
刘国香</t>
  </si>
  <si>
    <t>新建水泥路：长682米，宽4米，厚18公分，补助标准为160元/平方米</t>
  </si>
  <si>
    <t>可以帮助2950人，其中脱贫户23户59人受益，解决出行问题</t>
  </si>
  <si>
    <t>脱贫户23户59人受益，解决出行问题，方便生产生活</t>
  </si>
  <si>
    <t>濠城镇刘祠村后东组道路硬化项目</t>
  </si>
  <si>
    <t>新建水泥路：长431米，宽4米，厚18公分，补助标准为160元/平方米</t>
  </si>
  <si>
    <t>新建水泥路：长652米，宽3.5米，厚19公分，补助标准为160元/平方米</t>
  </si>
  <si>
    <t>濠城镇刘祠村刘豆组、小邹组道路硬化项目</t>
  </si>
  <si>
    <t>新建水泥路：长630米，宽3.5米，厚20公分，补助标准为160元/平方米</t>
  </si>
  <si>
    <t>濠城镇刘祠村乡村振兴厂房及附属设施项目</t>
  </si>
  <si>
    <t>新建标准化厂房4000平方米及附属设施，补助标准：1000元/平方米</t>
  </si>
  <si>
    <t>增加村集体收入22万元，提供就业岗位10个</t>
  </si>
  <si>
    <t>59名脱贫人口获得资产收益分红7.2万元</t>
  </si>
  <si>
    <t>濠城镇马田村田庄组道路提升项目</t>
  </si>
  <si>
    <t>濠城镇
马田村</t>
  </si>
  <si>
    <t>马田村
徐秀莲</t>
  </si>
  <si>
    <t>主干道铺沥青：长1700米，宽4.5米；补助标准为70元/平方米</t>
  </si>
  <si>
    <t>可以帮助3400人，其中脱贫户18户45人受益，解决出行问题</t>
  </si>
  <si>
    <t>脱贫户18户45人受益，解决出行问题，方便生产生活</t>
  </si>
  <si>
    <t>濠城镇马田村标准化厂房项目</t>
  </si>
  <si>
    <t>新建标准化厂房5000平方米，补助标准为1000元/平方米</t>
  </si>
  <si>
    <t>增加村集体收入25万元，为3名脱贫人口提供就业岗位</t>
  </si>
  <si>
    <t>45名脱贫人口获得资产收益分红8.2万元，3名脱贫户务工增加收入30000元</t>
  </si>
  <si>
    <t>濠城镇马田村公厕项目</t>
  </si>
  <si>
    <t>新建公厕6座，补助标准5万元每座</t>
  </si>
  <si>
    <t>可以帮助3400人，其中脱贫户18户45人受益，改善如厕条件</t>
  </si>
  <si>
    <t>脱贫户18户45人受益，提升生活质量，加快生态宜居乡村建设</t>
  </si>
  <si>
    <t>濠城镇马田村下水道项目</t>
  </si>
  <si>
    <t>新建下水道：长1400米，直径80厘米；补助标准420元/米</t>
  </si>
  <si>
    <t>濠城镇马田村秸秆收储大棚</t>
  </si>
  <si>
    <t>新建秸秆收储大棚，占地5000平方米，补助标准：300元/平方米</t>
  </si>
  <si>
    <t>增加村集体经济收入5.4万元，带动2户脱贫劳动力就业</t>
  </si>
  <si>
    <t>全村18户脱贫户获得资产收益分红3.24万元</t>
  </si>
  <si>
    <t>濠城镇马田村马庄组道路提升项目</t>
  </si>
  <si>
    <t>可以帮助2300人，其中脱贫户11户31人受益，解决出行问题</t>
  </si>
  <si>
    <t>脱贫户11户31人受益，解决出行问题</t>
  </si>
  <si>
    <t>濠城镇小程村道路硬化项目</t>
  </si>
  <si>
    <t>濠城镇
小程村</t>
  </si>
  <si>
    <t>小程村 
徐金堂</t>
  </si>
  <si>
    <t>脱贫户11户31人受益，解决出行问题，方便生产生活</t>
  </si>
  <si>
    <t>濠城镇小程村道路提升项目</t>
  </si>
  <si>
    <t>濠城镇小程村下水道</t>
  </si>
  <si>
    <t>可以帮助2300人，其中脱贫户11户31人受益，解决出行、生产和排水问题</t>
  </si>
  <si>
    <t>脱贫户11户31人受益，解决出行、生产和排水问题</t>
  </si>
  <si>
    <t>濠城镇小程村公厕项目</t>
  </si>
  <si>
    <t>新建公厕5座，补助标准5万元每座</t>
  </si>
  <si>
    <t>可以帮助2300人，其中脱贫户11户31人受益，改善如厕条件</t>
  </si>
  <si>
    <t>脱贫户11户31人受益，改善如厕条件</t>
  </si>
  <si>
    <t>濠城镇小程村五小园项目</t>
  </si>
  <si>
    <t>300户，补助标准为300元/户</t>
  </si>
  <si>
    <t>可以帮助2300人，其中脱贫户11户31人受益，提升生活质量，加快生态宜居乡村建设</t>
  </si>
  <si>
    <t>脱贫户11户31人受益，提升生活质量，加快生态宜居乡村建设</t>
  </si>
  <si>
    <t>濠城镇小程村标准化厂房建设项目</t>
  </si>
  <si>
    <t>新建标准化厂房3000平方米，补助标准为1200元/平方米</t>
  </si>
  <si>
    <t>增加村集体经济收入18万元，带动11户脱贫劳动力就业</t>
  </si>
  <si>
    <t>邢圩村标准化厂房建设项目</t>
  </si>
  <si>
    <t>濠城镇
邢圩村</t>
  </si>
  <si>
    <t>邢圩村 
程合玲</t>
  </si>
  <si>
    <t>增加村集体经济收入24万元，带动12户脱贫劳动力就业</t>
  </si>
  <si>
    <t>全村12户脱贫户获得资产收益分红13.6万元</t>
  </si>
  <si>
    <t>邢圩村一组水泥道路项目</t>
  </si>
  <si>
    <t>长200米，宽4米，厚18公分，补助标准160元/平方米</t>
  </si>
  <si>
    <t>可以帮助3230人，其中脱贫户18户40人受益，解决出行问题</t>
  </si>
  <si>
    <t>邢圩村邢东、邢西水泥道路项目</t>
  </si>
  <si>
    <t>长800米，宽4米，厚18公分，补助标准160元/平方米</t>
  </si>
  <si>
    <t>邢圩村邢东、邢西组道路提升项目</t>
  </si>
  <si>
    <t>主干道铺设沥青2000米，宽4.5米，补助标准70元/平方米</t>
  </si>
  <si>
    <t>邢圩村下水道项目</t>
  </si>
  <si>
    <t>可以帮助3230人，其中脱贫户18户40人受益，方便户家排水解决生活问题</t>
  </si>
  <si>
    <t>脱贫户18户40人受益，方便生产生活</t>
  </si>
  <si>
    <t>邢圩村公厕项目</t>
  </si>
  <si>
    <t>新建公厕10座，补助标准5万元每座</t>
  </si>
  <si>
    <t>可以帮助3230人，其中脱贫户18户40人受益，改善如厕条件</t>
  </si>
  <si>
    <t>邢圩村五小园项目</t>
  </si>
  <si>
    <t>可以帮助3230人，其中脱贫户18户40人受益，亮化道路美丽庭院</t>
  </si>
  <si>
    <t>湖沟镇路庙村陈圩组水泥路项目</t>
  </si>
  <si>
    <t>路庙村陈圩组</t>
  </si>
  <si>
    <t>路庙村 陈宁</t>
  </si>
  <si>
    <t>长65米，宽4米，厚18公分</t>
  </si>
  <si>
    <t>可以帮助71户352人 受益，解决出行问题</t>
  </si>
  <si>
    <t>改善5户农户15人生活条件，方便出行</t>
  </si>
  <si>
    <t>湖沟</t>
  </si>
  <si>
    <t>湖沟镇路庙村庙东西组水泥路项目</t>
  </si>
  <si>
    <t>路庙村庙东西组</t>
  </si>
  <si>
    <t>长110米，宽4米，厚18公分</t>
  </si>
  <si>
    <t>可以帮助102户449人  受益，解决出行问题</t>
  </si>
  <si>
    <t>改善8户脱贫户18人生活条件，方便出行</t>
  </si>
  <si>
    <t>湖沟镇路庙村赵庄组水泥路项目</t>
  </si>
  <si>
    <t>路庙村赵庄组</t>
  </si>
  <si>
    <t>长275米，宽4米，厚18公分</t>
  </si>
  <si>
    <t>可以帮助80户394人口受益，解决出行问题</t>
  </si>
  <si>
    <t>改善8户脱贫户14人生活条件，方便出行</t>
  </si>
  <si>
    <t>湖沟镇路庙村后路组水泥路项目</t>
  </si>
  <si>
    <t>路庙村后路组</t>
  </si>
  <si>
    <t>长260米，宽4米，厚18公分</t>
  </si>
  <si>
    <t>可以帮助69户306人受益，解决出行问题</t>
  </si>
  <si>
    <t>改善5户9人脱贫户生活条件，方便出行</t>
  </si>
  <si>
    <t>湖沟镇路庙村道路硬化项目</t>
  </si>
  <si>
    <t xml:space="preserve">路庙村徐庄组 </t>
  </si>
  <si>
    <t>长280米，宽4米，厚18公分</t>
  </si>
  <si>
    <t>可以帮助54户200人 受益，解决出行问题</t>
  </si>
  <si>
    <t>改善4户脱贫户9人生活条件，方便出行</t>
  </si>
  <si>
    <t>湖沟镇路庙村陈庄组水泥路项目</t>
  </si>
  <si>
    <t>路庙村陈庄组</t>
  </si>
  <si>
    <t>长390米，宽4米，厚18公分</t>
  </si>
  <si>
    <t>可以帮助46户210人 受益，解决出行问题</t>
  </si>
  <si>
    <t>改善2户脱贫户6人生活条件，方便出行</t>
  </si>
  <si>
    <t>湖沟镇路庙村路圩组水泥路项目</t>
  </si>
  <si>
    <t>路庙村路圩组</t>
  </si>
  <si>
    <t>长270米，宽4米，厚18公分</t>
  </si>
  <si>
    <t>湖沟镇郑圩村浍河组水泥道路建设项目</t>
  </si>
  <si>
    <t>湖沟镇郑圩村</t>
  </si>
  <si>
    <t>郑圩村 陈士胖</t>
  </si>
  <si>
    <t>长357米，宽3.5米厚18公分,碎石垫层10公分，4个涵管</t>
  </si>
  <si>
    <t>可以帮助360户1500人口受益，解决出行问题</t>
  </si>
  <si>
    <t>带动9户13人脱贫人口受益，改善出行</t>
  </si>
  <si>
    <t>湖沟镇郑圩村道路硬化项目</t>
  </si>
  <si>
    <t xml:space="preserve">长270米，宽3.5米，厚18公分,碎石垫层10公分
</t>
  </si>
  <si>
    <t>带动13户34人脱贫人口受益，改善出行</t>
  </si>
  <si>
    <t>湖沟镇郑圩村郑圩组水泥路项目</t>
  </si>
  <si>
    <t>长395米，宽3.5米，厚18公分,碎石垫层10公分，4个涵管</t>
  </si>
  <si>
    <t>湖沟镇浍光村后楼组水泥路项目</t>
  </si>
  <si>
    <t>浍光村后楼组</t>
  </si>
  <si>
    <t>浍光村
庄红</t>
  </si>
  <si>
    <t>长390米，宽3.5米，厚18公分,碎石垫层10公分
桥涵2套：长6，宽4米</t>
  </si>
  <si>
    <t>改善114户518人生产、生活条件，为生产、生活带来方便</t>
  </si>
  <si>
    <t>村两委会、
村民代表大会研究</t>
  </si>
  <si>
    <t>改善12户脱贫户生活条件，方便出行</t>
  </si>
  <si>
    <t>湖沟镇浍光村西赵组水泥路项目</t>
  </si>
  <si>
    <t>浍光村西赵组</t>
  </si>
  <si>
    <t>长460米，宽3.5米，厚18公分,碎石垫层10公分
桥涵1套：长6，宽4米</t>
  </si>
  <si>
    <t>改善109户394人生产、生活条件，为生产、生活带来方便</t>
  </si>
  <si>
    <t>改善5户脱贫户生活条件，方便出行</t>
  </si>
  <si>
    <t>湖沟镇浍光村李庄组水泥路项目</t>
  </si>
  <si>
    <t>浍光村李庄组</t>
  </si>
  <si>
    <t>长200米，宽3.5米，厚18公分,碎石垫层10公分</t>
  </si>
  <si>
    <t>改善78户281人生产、生活条件，为生产、生活带来方便</t>
  </si>
  <si>
    <t>湖沟镇浍光村倪庄组水泥路项目</t>
  </si>
  <si>
    <t>浍光村倪庄组</t>
  </si>
  <si>
    <t>长180米，宽3.5米，厚18公分,碎石垫层10公分</t>
  </si>
  <si>
    <t>改善147户487人生产、生活条件，为生产、生活带来方便</t>
  </si>
  <si>
    <t>改善17户脱贫户生活条件，方便出行</t>
  </si>
  <si>
    <t>湖沟镇浍光村道路硬化项目</t>
  </si>
  <si>
    <t>浍光村前楼组</t>
  </si>
  <si>
    <t>长300米，宽3.5米，厚18公分,碎石垫层10公分</t>
  </si>
  <si>
    <t>改善81户331人生产、生活条件，为生产、生活带来方便</t>
  </si>
  <si>
    <t>改善6户脱贫户生活条件，方便出行</t>
  </si>
  <si>
    <t>湖沟镇浍光村孙庄组水泥路项目</t>
  </si>
  <si>
    <t>浍光村孙庄组</t>
  </si>
  <si>
    <t>改善99户359人生产、生活条件，为生产、生活带来方便</t>
  </si>
  <si>
    <t>改善7户脱贫户生活条件，方便出行</t>
  </si>
  <si>
    <t>湖沟镇李楼村道路硬化</t>
  </si>
  <si>
    <t>李楼村</t>
  </si>
  <si>
    <t>李楼村村委会李新民</t>
  </si>
  <si>
    <t>长650米，宽3.5米，厚18公分，碎石垫层10公分</t>
  </si>
  <si>
    <t>12个月</t>
  </si>
  <si>
    <t>可以帮助425户，1810人口受益，解决出行问题。</t>
  </si>
  <si>
    <t>改善425户，1810人生活、生产条件，方便出行生产。</t>
  </si>
  <si>
    <t>湖沟镇陈海村杨庄组水泥路项目</t>
  </si>
  <si>
    <t>陈海村</t>
  </si>
  <si>
    <t>陈海村陈国军</t>
  </si>
  <si>
    <t>长285米，宽4米，厚18公分，碎石垫层10公分</t>
  </si>
  <si>
    <t xml:space="preserve">为村35户145人
雨天改善出行
</t>
  </si>
  <si>
    <t>村两委研究、村民代表大会研究</t>
  </si>
  <si>
    <t xml:space="preserve">改善4户4人脱贫人口生活条件方便出行
</t>
  </si>
  <si>
    <t>湖沟镇陈海村陈庄组水泥路项目</t>
  </si>
  <si>
    <t>长170米，宽4米，厚18公分，碎石垫层10公分</t>
  </si>
  <si>
    <t xml:space="preserve">为村12户55人
雨天改善出行
</t>
  </si>
  <si>
    <t xml:space="preserve">改善1户1人脱贫人口生活条件方便出行
</t>
  </si>
  <si>
    <t>湖沟镇大桥村塘东组水泥路项目</t>
  </si>
  <si>
    <t>湖沟镇大桥村</t>
  </si>
  <si>
    <t>大桥村 黄德</t>
  </si>
  <si>
    <t>新建水泥路：长616米、宽3.5米、厚18公分、碎石垫层10公分,独立桥涵5米×5米×1座</t>
  </si>
  <si>
    <t>可以帮助187户781人受益，解决出行问题</t>
  </si>
  <si>
    <t>脱贫户、监测户7户22人受益，解决出行问题，方便生产生活</t>
  </si>
  <si>
    <t>湖沟镇大桥村塘南组水泥路项目</t>
  </si>
  <si>
    <t>新建水泥路：长138米、宽3.5米、厚18公分、碎石垫层10公分</t>
  </si>
  <si>
    <t>可以帮助83户330人受益，解决出行问题</t>
  </si>
  <si>
    <t>脱贫户、监测户3户9人受益，解决出行问题，方便生产生活</t>
  </si>
  <si>
    <t>湖沟镇大桥村陶庄组水泥路项目</t>
  </si>
  <si>
    <t>新建水泥路：长290米、宽3.5米、厚18公分、碎石垫层10公分</t>
  </si>
  <si>
    <t>可以帮助72户276人受益，解决出行问题</t>
  </si>
  <si>
    <t>脱贫户、监测户3户7人受益，解决出行问题，方便生产生活</t>
  </si>
  <si>
    <t>湖沟镇大桥村赵庄组水泥路项目</t>
  </si>
  <si>
    <t>新建水泥路：长142米、宽3米、厚18公分、碎石垫层10公分</t>
  </si>
  <si>
    <t>可以帮助58户263人受益，解决出行问题</t>
  </si>
  <si>
    <t>脱贫户、监测户2户9人受益，解决出行问题，方便生产生活</t>
  </si>
  <si>
    <t>湖沟镇大桥村居下水道项目</t>
  </si>
  <si>
    <r>
      <rPr>
        <sz val="10"/>
        <rFont val="宋体"/>
        <charset val="134"/>
      </rPr>
      <t>长</t>
    </r>
    <r>
      <rPr>
        <sz val="10"/>
        <color indexed="8"/>
        <rFont val="宋体"/>
        <charset val="134"/>
      </rPr>
      <t>1890米，直径50公分涵管，置窨井盖地漏，补助标准为400元米</t>
    </r>
  </si>
  <si>
    <t>可以帮助3216人，其中脱贫户、监测户51户145人受益，解决环境整治污水处理问题</t>
  </si>
  <si>
    <t>脱贫户、监测户51户154人受益，解决污水处理问题，方便生产生活</t>
  </si>
  <si>
    <t>湖沟镇单圩基础设施类项目</t>
  </si>
  <si>
    <t>湖沟镇单圩村</t>
  </si>
  <si>
    <t>单圩村单琉瑜</t>
  </si>
  <si>
    <t>单圩组，七里组增加机井45眼</t>
  </si>
  <si>
    <t>带动单圩组，七里组113户农户农业生产</t>
  </si>
  <si>
    <t>有效解决1监测户10户脱贫户102户普通农户的农业灌溉问题。</t>
  </si>
  <si>
    <t>湖沟镇单圩村道路硬化项目</t>
  </si>
  <si>
    <t>长2149米，宽4米，厚18公分
桥涵4座(其中宽7米直径5米3座，宽7米直径1米一座）</t>
  </si>
  <si>
    <t>可以帮助79户382人口受益，解决出行问题</t>
  </si>
  <si>
    <t>带动217户562人口受益，改善出行</t>
  </si>
  <si>
    <t>湖沟镇单圩村单水泥路</t>
  </si>
  <si>
    <t>单圩村</t>
  </si>
  <si>
    <t>单琉瑜</t>
  </si>
  <si>
    <t>七里组到陶庄组水泥路长500米宽4米</t>
  </si>
  <si>
    <t>可以帮助132户592人受益，改善出行</t>
  </si>
  <si>
    <t>改善6户14人脱贫人口生活条件，方面出行</t>
  </si>
  <si>
    <t>湖沟镇姚集村村卫生院到前李庄内水泥路</t>
  </si>
  <si>
    <t>姚集村村卫生院到前李</t>
  </si>
  <si>
    <t>姚集村刘德松</t>
  </si>
  <si>
    <t>长620米，宽4米，碎石垫层10公分，厚18公分</t>
  </si>
  <si>
    <t>可以帮助788户3380人口受益，解决出行问题</t>
  </si>
  <si>
    <t>带动59户131人脱贫人口受益，改善出行</t>
  </si>
  <si>
    <t>湖沟镇姚集村东北组斜沟路</t>
  </si>
  <si>
    <t>姚集村东北组</t>
  </si>
  <si>
    <t>长548米，宽4米，碎石垫层10公分，厚18公分</t>
  </si>
  <si>
    <t>湖沟镇姚集村前丁组羊场路</t>
  </si>
  <si>
    <t>姚集村前丁组</t>
  </si>
  <si>
    <t>长300米，宽4米，碎石垫层10公分，厚18公分</t>
  </si>
  <si>
    <t>湖沟镇姚集村东南组下水道</t>
  </si>
  <si>
    <t>姚集东南庄内</t>
  </si>
  <si>
    <t>长120米，直径50厘米水泥管，雨水收集井5个，观测井5个。</t>
  </si>
  <si>
    <t>可以帮助750户3380人口受益，解决出行问题</t>
  </si>
  <si>
    <t>带动6户18人脱贫人口受益，改善出行</t>
  </si>
  <si>
    <t>湖沟镇姚集村东姚组姚海岗路</t>
  </si>
  <si>
    <t>姚集东姚组</t>
  </si>
  <si>
    <t>长93米，宽4米，碎石垫层10公分，厚18公分</t>
  </si>
  <si>
    <t>湖沟镇姚集村薛圩组姚培远门口路</t>
  </si>
  <si>
    <t>姚集薛圩组</t>
  </si>
  <si>
    <t>长95米，宽4米，碎石垫层10公分，厚18公分</t>
  </si>
  <si>
    <t>长98米，宽4米，碎石垫层10公分，厚18公分</t>
  </si>
  <si>
    <t>湖沟镇瓦疃居闸南街西组水泥路</t>
  </si>
  <si>
    <t>瓦疃居</t>
  </si>
  <si>
    <t>瓦疃居
陈联旺</t>
  </si>
  <si>
    <t>长70米，宽3米，厚18公分，补助标准为180元/平方米</t>
  </si>
  <si>
    <t>可以帮助35户120人出行受益，解决出行问题</t>
  </si>
  <si>
    <t>改善12户脱贫人口受益，方便出行</t>
  </si>
  <si>
    <t>湖沟镇瓦疃居老街道水泥路项目</t>
  </si>
  <si>
    <t>长650米，宽4米，厚18公分，补助标准为180元/平方米</t>
  </si>
  <si>
    <t>可以帮助305户1325人出行受益，解决出行问题</t>
  </si>
  <si>
    <t>改善25户脱贫户生活条件，方便出行</t>
  </si>
  <si>
    <t>湖沟镇瓦疃居瓦湖路西原废品收购站旁</t>
  </si>
  <si>
    <t>长90米，宽4米，厚18公分，补助标准为180元/平方米</t>
  </si>
  <si>
    <t>可以帮助18户72人出行受益，解决出行问题</t>
  </si>
  <si>
    <t>改善16户脱贫人口受益，方便出行</t>
  </si>
  <si>
    <t>湖沟镇瓦疃居十字路口至澥河桥北</t>
  </si>
  <si>
    <t>长680米，宽4米，厚18公分，补助标准为180元/平方米</t>
  </si>
  <si>
    <t>湖沟镇杨圩村水泥路硬化项目</t>
  </si>
  <si>
    <t>杨圩村
后湾组</t>
  </si>
  <si>
    <t>杨圩村
赵志华</t>
  </si>
  <si>
    <t>新建水泥路：长400米，宽4米，厚10公分.补助标准为160元/平方米。</t>
  </si>
  <si>
    <t>可以帮助1210人，其中脱贫户10户31人受益，解决出行问题</t>
  </si>
  <si>
    <t>脱贫户10户31人受益，解决出行问题，方便生产生活</t>
  </si>
  <si>
    <t>湖沟镇杨圩村道路硬化项目</t>
  </si>
  <si>
    <t>杨圩村
刘头组</t>
  </si>
  <si>
    <t>长500米，宽4米，厚18公分,碎石垫层10公分，桥涵座：长6米，宽6米</t>
  </si>
  <si>
    <t>可以帮助脱贫户7户21人受益，解决出行问题</t>
  </si>
  <si>
    <t>脱贫户7户21人受益，解决出行问题，方便生产生活</t>
  </si>
  <si>
    <t>湖沟镇董林村董林组水泥路项目</t>
  </si>
  <si>
    <t>董林村董林组至吴庄组</t>
  </si>
  <si>
    <t>董林村黄干</t>
  </si>
  <si>
    <t xml:space="preserve">长850米，宽3.5米，厚18公分,碎石垫层10公分
</t>
  </si>
  <si>
    <t>可以帮助375户1850人口受益，解决出行问题</t>
  </si>
  <si>
    <t>可以帮助9户24人受益，改善生产生活条件</t>
  </si>
  <si>
    <t>董林村董林组下水道项目</t>
  </si>
  <si>
    <t>董林村董林组</t>
  </si>
  <si>
    <t>长200米,收集井8个，观测井8个</t>
  </si>
  <si>
    <t>可以帮助10户27人受益，改善生产生活出行条件</t>
  </si>
  <si>
    <t>董林村沟西组下水道项目</t>
  </si>
  <si>
    <t>董林村沟西组</t>
  </si>
  <si>
    <t>长300米，收集井,12个，观测井12个</t>
  </si>
  <si>
    <t>湖沟镇董林村沟西组水泥路项目</t>
  </si>
  <si>
    <t>可以帮助12户29人受益，改善生产生活条件</t>
  </si>
  <si>
    <t>湖沟镇董林村吴庄组水泥路项目</t>
  </si>
  <si>
    <t>董林村</t>
  </si>
  <si>
    <t xml:space="preserve">长140米，宽3.5米，厚18公分,碎石垫层10公分
</t>
  </si>
  <si>
    <t>可以帮助37户160人口受益，解决出行问题</t>
  </si>
  <si>
    <t>可以帮助3户5人受益，改善生产生活条件</t>
  </si>
  <si>
    <t>湖沟镇王洲村单瓦坊组庄里水泥路</t>
  </si>
  <si>
    <t>王洲村</t>
  </si>
  <si>
    <t>王洲村 王团结</t>
  </si>
  <si>
    <t>长220米，宽3.5米，厚18公分</t>
  </si>
  <si>
    <t>可以帮助110户489人受益，改善出行</t>
  </si>
  <si>
    <t>改善5户10人脱贫人口生活条件，方面出行</t>
  </si>
  <si>
    <t>湖沟镇王洲村蔡庄组庄里水泥路</t>
  </si>
  <si>
    <t>长80米，宽3.5米，厚18公分</t>
  </si>
  <si>
    <t>可以帮助38户376人受益，改善出行</t>
  </si>
  <si>
    <t>改善2户8人脱贫人口生活条件，方面出行</t>
  </si>
  <si>
    <t>湖沟镇王洲村东湖沟改造</t>
  </si>
  <si>
    <t>长200米，宽4米</t>
  </si>
  <si>
    <t>可以帮助170户760人，改善生产问题</t>
  </si>
  <si>
    <t>带动12户32人脱贫人口受益，改善生产</t>
  </si>
  <si>
    <t>湖沟镇岳王村朱庄组水泥路项目</t>
  </si>
  <si>
    <t>岳王村朱庄组</t>
  </si>
  <si>
    <t>岳王村李友利</t>
  </si>
  <si>
    <t>长393米、宽3.5米、厚18公分</t>
  </si>
  <si>
    <t>可以帮助21户114人口受益，解决出行问题</t>
  </si>
  <si>
    <t>可以帮助2户4人口受益，解决出行问题</t>
  </si>
  <si>
    <t>湖沟镇岳王村王圩组水泥路项目</t>
  </si>
  <si>
    <t>岳王村王圩组</t>
  </si>
  <si>
    <t>长220米、宽3.5米厚18公分</t>
  </si>
  <si>
    <t>可以帮助79户323人口受益，解决出行问题</t>
  </si>
  <si>
    <t>可以帮助4户8人口受益，解决出行问题</t>
  </si>
  <si>
    <t>湖沟镇岳王村禅堂组水泥路项目</t>
  </si>
  <si>
    <t>岳王村禅堂组</t>
  </si>
  <si>
    <t>长1269米、宽3.5米、厚18公分
桥涵4座、长5米、宽3.5米</t>
  </si>
  <si>
    <t>可以帮助153户610人口受益，解决出行问题</t>
  </si>
  <si>
    <t>可以帮助4户13人口受益，解决出行问题</t>
  </si>
  <si>
    <t>湖沟镇岳王村代庄组水泥路项目</t>
  </si>
  <si>
    <t>岳王村代庄组</t>
  </si>
  <si>
    <t xml:space="preserve">长140米、宽3.5米、厚18公分
</t>
  </si>
  <si>
    <t>可以帮助32户141人口受益，解决出行问题</t>
  </si>
  <si>
    <t>可以帮助3户8人口受益，解决出行问题</t>
  </si>
  <si>
    <t>湖沟镇岳王村黄杨李组水泥路项目</t>
  </si>
  <si>
    <t>岳王村黄杨李组</t>
  </si>
  <si>
    <t xml:space="preserve">长291米、宽3.5米厚18公分
</t>
  </si>
  <si>
    <t>可以帮助95户325人口受益，解决出行问题</t>
  </si>
  <si>
    <t>可以帮助2户5人口受益，解决出行问题</t>
  </si>
  <si>
    <t>湖沟镇岳王村后吴组水泥路项目</t>
  </si>
  <si>
    <t>岳王村后吴李组</t>
  </si>
  <si>
    <t>长200米、宽3.5米厚18公分</t>
  </si>
  <si>
    <t>可以帮助40户158人口受益，解决出行问题</t>
  </si>
  <si>
    <t>可以帮助3户6人口受益，解决出行问题</t>
  </si>
  <si>
    <t>湖沟镇岳王村后李组水泥路项目</t>
  </si>
  <si>
    <t>岳王村后李组</t>
  </si>
  <si>
    <t>长934米、宽3.5米厚18公分
桥涵2座、长5米、宽3.5米</t>
  </si>
  <si>
    <t>可以帮助45户203人口受益，解决出行问题</t>
  </si>
  <si>
    <t xml:space="preserve">湖沟镇岳王村八里组水泥路项目
</t>
  </si>
  <si>
    <t>岳王村八里组</t>
  </si>
  <si>
    <t>长300米、宽3.5米、厚18公分
桥涵1座、长5米、宽3.5米</t>
  </si>
  <si>
    <t>可以帮助89户373人口受益，解决出行问题</t>
  </si>
  <si>
    <t>可以帮助10户17人口受益，解决出行问题</t>
  </si>
  <si>
    <t>湖沟镇张湾村赵庄组道路硬化项目</t>
  </si>
  <si>
    <t>湖沟镇张湾村</t>
  </si>
  <si>
    <t>张湾村 张云</t>
  </si>
  <si>
    <t>新建水泥路：长516米，宽4米，厚18公分.补助标准为160元/平方米。</t>
  </si>
  <si>
    <t>可以帮助155人，其中脱贫户、监测户4户11人受益，解决出行问题</t>
  </si>
  <si>
    <t>脱贫户、监测户4户11人受益，解决出行问题，方便生产生活</t>
  </si>
  <si>
    <t>湖沟镇张湾村张庄组道路硬化项目</t>
  </si>
  <si>
    <t>新建水泥路：长500米，宽4米，厚18公分.补助标准为160元/平方米。</t>
  </si>
  <si>
    <t>可以帮助473人，其中脱贫户、监测户15户32人受益，解决出行问题</t>
  </si>
  <si>
    <t>脱贫户、监测户15户32人受益，解决出行问题，方便生产生活</t>
  </si>
  <si>
    <t>湖沟镇张湾村吴拐弯组道路硬化项目</t>
  </si>
  <si>
    <t>新建水泥路：长1863米，宽4米，厚18公分.补助标准为160元/平方米。</t>
  </si>
  <si>
    <t>可以帮助409人，其中脱贫户、监测户11户28人受益，解决出行问题</t>
  </si>
  <si>
    <t>脱贫户、监测户11户28人受益，解决出行问题，方便生产生活</t>
  </si>
  <si>
    <t>湖沟镇张湾村居下水道项目</t>
  </si>
  <si>
    <r>
      <rPr>
        <sz val="10"/>
        <rFont val="宋体"/>
        <charset val="134"/>
      </rPr>
      <t>长</t>
    </r>
    <r>
      <rPr>
        <sz val="10"/>
        <color indexed="8"/>
        <rFont val="宋体"/>
        <charset val="134"/>
      </rPr>
      <t>1150米，直径50公分涵管，置窨井盖地漏，补助标准为400元米</t>
    </r>
  </si>
  <si>
    <t>可以帮助1952人，其中脱贫户、监测户17户35人受益，解决环境整治污水处理问题</t>
  </si>
  <si>
    <t>脱贫户、监测户17户35人受益，解决污水处理问题，方便生产生活</t>
  </si>
  <si>
    <t>湖沟镇马楼村赵庄组水泥路项目</t>
  </si>
  <si>
    <t>马楼村赵庄组</t>
  </si>
  <si>
    <t>马楼村 张训</t>
  </si>
  <si>
    <t>长450米，宽3.5米，
厚18公分，碎
石垫层10公分</t>
  </si>
  <si>
    <t>可以帮助116户278人口受益，解决出行问题</t>
  </si>
  <si>
    <t>村两委村和
民代表大会研究</t>
  </si>
  <si>
    <t>改善6户脱贫户19人生活、生产条件，方便出行、生产</t>
  </si>
  <si>
    <t>湖沟镇马楼村王庄组水泥路项目</t>
  </si>
  <si>
    <t>马楼村王庄组</t>
  </si>
  <si>
    <t>长415米，宽3.5米，
厚18公分，碎
石垫层10公分</t>
  </si>
  <si>
    <t>可以帮助82户291人口受益，解决出行问题</t>
  </si>
  <si>
    <t>改善3户脱贫户13人生活、生产条件，方便出行、生产</t>
  </si>
  <si>
    <t>湖沟镇马楼村前马组水泥路项目</t>
  </si>
  <si>
    <t>马楼村前马组</t>
  </si>
  <si>
    <t>长132米，宽3.5米，
厚18公分，碎
石垫层10公分</t>
  </si>
  <si>
    <t>可以帮助65户311人口受益，解决出行问题</t>
  </si>
  <si>
    <t>改善5户脱贫户19人生活、生产条件，方便出行、生产</t>
  </si>
  <si>
    <t>湖沟镇马楼村张庄组水泥路项目</t>
  </si>
  <si>
    <t>马楼村张庄组</t>
  </si>
  <si>
    <t>长360米，宽3.5米，
厚18公分，碎
石垫层10公分</t>
  </si>
  <si>
    <t>可以帮助75户326人口受益，解决出行问题</t>
  </si>
  <si>
    <t>改善3户脱贫户10人生活、生产条件，方便出行、生产</t>
  </si>
  <si>
    <t>湖沟镇马楼村朱圩组水泥路项目</t>
  </si>
  <si>
    <t>马楼村朱圩组</t>
  </si>
  <si>
    <t>长588米，宽3.5米，
厚18公分，碎
石垫层10公分</t>
  </si>
  <si>
    <t>可以帮助74户300人口受益，解决出行问题</t>
  </si>
  <si>
    <t>改善3户脱贫户16人生活、生产条件，方便出行、生产</t>
  </si>
  <si>
    <t>湖沟镇马楼村公厕项目</t>
  </si>
  <si>
    <t>马楼村</t>
  </si>
  <si>
    <t>新建公厕7个</t>
  </si>
  <si>
    <t>可以帮助523户2150人受益，加强生态宜居乡村建设</t>
  </si>
  <si>
    <t>湖沟镇旗王村道路硬化项目</t>
  </si>
  <si>
    <t>旗王村
圩孜组</t>
  </si>
  <si>
    <t>旗王村
王小龙</t>
  </si>
  <si>
    <t>长450米，宽4米，厚18公分,碎石垫层10公分，桥涵2座：长6米，宽6米</t>
  </si>
  <si>
    <t>可以帮助脱贫户、边缘户4户12人受益，解决出行问题</t>
  </si>
  <si>
    <t>脱贫户、边缘户4户12人受益，解决出行问题，方便生产生活</t>
  </si>
  <si>
    <t>旗王村
张陈组</t>
  </si>
  <si>
    <t>长480米，宽4米，厚18公分,碎石垫层10公分，桥涵1座：长6米，宽6米</t>
  </si>
  <si>
    <t>可以帮助脱贫户4户11人受益，解决出行问题</t>
  </si>
  <si>
    <t>脱贫户4户11人受益，解决出行问题，方便生产生活</t>
  </si>
  <si>
    <t>旗王村
张庄组</t>
  </si>
  <si>
    <t>长200米，宽4米，厚18公分,碎石垫层10公分桥涵2座：长6米，宽6米</t>
  </si>
  <si>
    <t>可以帮助脱贫户、边缘户3户7人受益，解决出行问题</t>
  </si>
  <si>
    <t>脱贫户3户7人受益，解决出行问题，方便生产生活</t>
  </si>
  <si>
    <t>旗王村
小王组</t>
  </si>
  <si>
    <t>长440米，宽4米，厚18公分,碎石垫层10公分</t>
  </si>
  <si>
    <t>旗王村
路南组</t>
  </si>
  <si>
    <t>长300米，宽4米，厚18公分,碎石垫层10公分
桥涵1座：长6米，宽6米</t>
  </si>
  <si>
    <t>可以帮助脱贫户、边缘户2户7人受益，解决出行问题</t>
  </si>
  <si>
    <t>脱贫户2户7人受益，解决出行问题，方便生产生活</t>
  </si>
  <si>
    <t>旗王村
沈庄组</t>
  </si>
  <si>
    <t xml:space="preserve">长650米，宽4米，厚18公分,碎石垫层10公分
</t>
  </si>
  <si>
    <t>可以帮助脱贫户、边缘户4户8人受益，解决出行问题</t>
  </si>
  <si>
    <t>脱贫户4户8人受益，解决出行问题，方便生产生活</t>
  </si>
  <si>
    <t>湖沟镇五里村七里组水泥路项目</t>
  </si>
  <si>
    <t>五里村</t>
  </si>
  <si>
    <t>五里村王思新</t>
  </si>
  <si>
    <t>长110米，宽3米，厚18公分</t>
  </si>
  <si>
    <t>可以帮助256人，其中脱贫户3户9人受益，解决出行问题</t>
  </si>
  <si>
    <t>改善3户脱贫户生活条件，方便出行</t>
  </si>
  <si>
    <t>长120米，宽3米，厚18公分</t>
  </si>
  <si>
    <t>可以帮助159人，其中脱贫户2户5人受益，解决出行问题</t>
  </si>
  <si>
    <t>改善2户脱贫户生活条件，方便出行</t>
  </si>
  <si>
    <t>湖沟镇五里村五里西组水泥路项目</t>
  </si>
  <si>
    <t>长160米，宽3米，厚18公分</t>
  </si>
  <si>
    <t>可以帮助368人，其中脱贫户、监测户4户8人受益，解决出行问题</t>
  </si>
  <si>
    <t>改善4户脱贫户生活条件，方便出行</t>
  </si>
  <si>
    <t>湖沟镇五里村五里东组水泥路项目</t>
  </si>
  <si>
    <t>长130米，宽3米，厚18公分</t>
  </si>
  <si>
    <t>可以帮助329人，其中脱贫户、监测户3户7人受益，解决出行问题</t>
  </si>
  <si>
    <t>湖沟镇大庄村瓦坊组水泥路项目</t>
  </si>
  <si>
    <t>大庄村瓦坊组</t>
  </si>
  <si>
    <t>大庄村黄浩浩</t>
  </si>
  <si>
    <t>长635米，宽3.5米，厚18公分,碎石垫层10公分</t>
  </si>
  <si>
    <t>改善瓦坊组125户373人出行</t>
  </si>
  <si>
    <t>改善7户脱贫户33人生活、生产条件，方便出行、生产</t>
  </si>
  <si>
    <t>湖沟镇大庄村小庄组水泥路项目</t>
  </si>
  <si>
    <t>大庄村小庄组</t>
  </si>
  <si>
    <t>长725米，宽3.5米，厚18公分,碎石垫层10公分</t>
  </si>
  <si>
    <t>改善小庄组153户599人出行</t>
  </si>
  <si>
    <t>湖沟镇大庄村杨庄组水泥路项目</t>
  </si>
  <si>
    <t>大庄村杨庄庄组</t>
  </si>
  <si>
    <t>长218米，宽3.5米，厚18公分,碎石垫层10公分</t>
  </si>
  <si>
    <t>改善杨庄组35户126人出行</t>
  </si>
  <si>
    <t>改善1户脱贫户1人生活、生产条件，方便出行、生产</t>
  </si>
  <si>
    <t>湖沟镇大庄村东庄组水泥路项目</t>
  </si>
  <si>
    <t>大庄村东庄组</t>
  </si>
  <si>
    <t xml:space="preserve">长437米，宽3.5米，厚18公分，碎石垫层10公分
</t>
  </si>
  <si>
    <t>改善东庄组28户122人出行</t>
  </si>
  <si>
    <t>改善8户脱贫户17人生活、生产条件，方便出行、生产</t>
  </si>
  <si>
    <t>湖沟镇大庄村沟北组水泥路项目</t>
  </si>
  <si>
    <t>大庄村沟北组</t>
  </si>
  <si>
    <t>长359米，宽3.5米，厚18公分，碎石垫层10公分</t>
  </si>
  <si>
    <t>改善沟北组83户302人出行</t>
  </si>
  <si>
    <t>改善7户脱贫户17人生活、生产条件，方便出行、生产</t>
  </si>
  <si>
    <t>湖沟镇东乡居二组水泥路项目</t>
  </si>
  <si>
    <t>东乡居二组</t>
  </si>
  <si>
    <t>东乡居崔绪舵</t>
  </si>
  <si>
    <t>长380米、宽4米、厚18公分</t>
  </si>
  <si>
    <t>改善38户居民148人生活条件，方便出行</t>
  </si>
  <si>
    <t>改善2户3人脱贫户生活生产条件便于出行</t>
  </si>
  <si>
    <t>湖沟镇东乡居三组水泥路项目</t>
  </si>
  <si>
    <t>东乡居三组</t>
  </si>
  <si>
    <t>长410米、宽4米、厚18公分</t>
  </si>
  <si>
    <t>改善48户居民185人生活条件，方便出行</t>
  </si>
  <si>
    <t>改善1户1人脱贫户生活生产条件便于出行</t>
  </si>
  <si>
    <t>湖沟镇东乡居西后水泥路项目</t>
  </si>
  <si>
    <t>东乡居西后组</t>
  </si>
  <si>
    <t>长370米、宽4米、厚18公分，</t>
  </si>
  <si>
    <t>改善68户居民300人生活条件，方便出行</t>
  </si>
  <si>
    <t>改善6户13人脱贫户生活生产条件便于出行</t>
  </si>
  <si>
    <t>长600米、宽4米、厚18公分，</t>
  </si>
  <si>
    <t>改善85户居民331人生活条件，方便出行</t>
  </si>
  <si>
    <t>改善8户19人脱贫户生活生产条件便于出行</t>
  </si>
  <si>
    <t>湖沟镇东南村张庄组水泥路项目</t>
  </si>
  <si>
    <t>湖沟镇东南村</t>
  </si>
  <si>
    <t>东南村张进</t>
  </si>
  <si>
    <t>长965米，宽3.5米，厚18厘米</t>
  </si>
  <si>
    <t>可以帮助125户623人口受益，解决出行问题</t>
  </si>
  <si>
    <t>改善12户24人脱贫户生活条件，解决出行问题，方便生产生活</t>
  </si>
  <si>
    <t>湖沟镇东南村黄庄组水泥路项目</t>
  </si>
  <si>
    <t>长350米，宽3.5米，厚18厘米</t>
  </si>
  <si>
    <t>可以帮助31户132人口受益，解决出行问题</t>
  </si>
  <si>
    <t>改善3户6人脱贫户生活条件，解决出行问题，方便生产生活</t>
  </si>
  <si>
    <t>湖沟镇东南村韩庄组水泥路项目</t>
  </si>
  <si>
    <t>长500米，宽3.5米，厚18厘米</t>
  </si>
  <si>
    <t>可以帮助48户210人口受益，解决出行问题</t>
  </si>
  <si>
    <t>改善10户21人脱贫户生活条件，解决出行问题，方便生产生活</t>
  </si>
  <si>
    <t>湖沟镇东南村道路硬化项目</t>
  </si>
  <si>
    <t>长65米，宽3.5米，厚19厘米</t>
  </si>
  <si>
    <t>可以帮助35户135人口受益，解决出行问题</t>
  </si>
  <si>
    <t>带动5户12人脱贫人口受益，解决出行问题，方便生产生活</t>
  </si>
  <si>
    <t>湖沟镇东南村西六组下水道项目</t>
  </si>
  <si>
    <t>长150米、直径50厘米水泥管，雨水收集井6个，观察井6个。</t>
  </si>
  <si>
    <t>可以帮助52户192人口受益，解决环境整治污水处理问题</t>
  </si>
  <si>
    <t>带动5户10人脱贫人口受益，解决污水处理问题，方便生产生活</t>
  </si>
  <si>
    <t>湖沟镇东南村徐庄组下水道项目</t>
  </si>
  <si>
    <t>长300米、直径50厘米水泥管，雨水收集井12个，观察井12个。</t>
  </si>
  <si>
    <t>可以帮助85户320人口受益，解决环境整治污水处理问题</t>
  </si>
  <si>
    <t>改善6户16人脱贫户生活条件，解决污水处理问题，方便生产生活</t>
  </si>
  <si>
    <t>湖沟镇中心村道路硬化项目</t>
  </si>
  <si>
    <t>中心村</t>
  </si>
  <si>
    <t>中心村 李林</t>
  </si>
  <si>
    <t>长1500米、宽3.5米、厚18厘米</t>
  </si>
  <si>
    <t>可以帮助969人，其中脱贫户36户63人受益，解决出行问题</t>
  </si>
  <si>
    <t>脱贫户36户63人受益，解决出行问题，方便生产生活</t>
  </si>
  <si>
    <t>湖沟镇中心村公共厕所维修</t>
  </si>
  <si>
    <t>中心村内7个公共厕所</t>
  </si>
  <si>
    <t>可以帮助1043人，其中脱贫户44户75人受益，解决出行问题</t>
  </si>
  <si>
    <t>湖沟镇集贤村张庄、赵庄组水泥路项目</t>
  </si>
  <si>
    <t>集贤村</t>
  </si>
  <si>
    <t>湖沟镇
吴旭林</t>
  </si>
  <si>
    <t>长1500米，宽4.5米，厚18公分，10公分碎石垫层，补助标准为160元/平方米</t>
  </si>
  <si>
    <t>改善34户81人脱贫人口生活条件，方便出行，方便生产</t>
  </si>
  <si>
    <t>改善34户81人脱贫户生活条件，方便出行，方便生产</t>
  </si>
  <si>
    <t>湖沟镇集贤村张东、张西组水泥路项目</t>
  </si>
  <si>
    <t>长1300米，宽3.5米，厚18公分，10公分碎石垫层，补助标准为160元/平方米</t>
  </si>
  <si>
    <t>湖沟镇集贤村门北组水泥路项目</t>
  </si>
  <si>
    <t>长300米，宽3.5米，厚18公分，10公分碎石垫层，补助标准为160元/平方米</t>
  </si>
  <si>
    <t>湖沟镇集贤村
一组水泥路项目</t>
  </si>
  <si>
    <t>长400米，宽3.5米，厚18公分，10公分碎石垫层，补助标准为160元/平方米</t>
  </si>
  <si>
    <t>集贤村张东组下水道项目</t>
  </si>
  <si>
    <t>长160米，直径50厘米2个收集井，2个观测井</t>
  </si>
  <si>
    <t>集贤村张庄组下水道项目</t>
  </si>
  <si>
    <t>长200米，直径50厘米2个收集井，2个观测井</t>
  </si>
  <si>
    <t>湖沟镇魏庙村魏庙小区水泥路项目</t>
  </si>
  <si>
    <t>魏庙村
魏庄组</t>
  </si>
  <si>
    <t>魏庙村苗成龙</t>
  </si>
  <si>
    <t>长867米、宽4米、厚18公分 ，碎石垫层10公分</t>
  </si>
  <si>
    <t>可以帮助747户3403人口受益，解决出行问题</t>
  </si>
  <si>
    <t>带动50户96人脱贫人口受益，改善出行</t>
  </si>
  <si>
    <t>湖沟镇魏庙村组陈李组水泥路项目</t>
  </si>
  <si>
    <t>魏庙村
朱陈李组</t>
  </si>
  <si>
    <t>长905米、宽4米、厚18公分 ，，碎石垫层10公分桥涵一座，长6米，宽4米</t>
  </si>
  <si>
    <t>湖沟镇魏庙村下水管道项目</t>
  </si>
  <si>
    <t>魏庙新区东区</t>
  </si>
  <si>
    <t>长2640米，直径50厘米水泥管，雨水收集井180个，观察井96个。</t>
  </si>
  <si>
    <t>可以帮助336户1680人口受益，解决出行问题</t>
  </si>
  <si>
    <t>改善15户25人脱贫户解决出行问题。</t>
  </si>
  <si>
    <t>湖沟镇魏庙村魏庙新区街道景观沟下水管道项目</t>
  </si>
  <si>
    <t>魏庙新区街道景观沟</t>
  </si>
  <si>
    <t>长750米，直径1.5米，观察井15个。</t>
  </si>
  <si>
    <t>改善魏庙村896户3576人的生活环境问题</t>
  </si>
  <si>
    <t>改善30户52人脱贫户的生活环境问题</t>
  </si>
  <si>
    <t>湖沟镇魏庙村道路硬化项目</t>
  </si>
  <si>
    <t>魏庙村陈李组路</t>
  </si>
  <si>
    <t>长680米，宽4米，厚度18公分</t>
  </si>
  <si>
    <t>可以帮助560户845人口受益，解决雨雪天出行安全问题</t>
  </si>
  <si>
    <t>改善20户32人脱贫户雨雪天出行安全问题</t>
  </si>
  <si>
    <t>湖沟镇魏庙村魏庙小区东侧南北路水泥路项目</t>
  </si>
  <si>
    <t>魏庙小区东侧南北路</t>
  </si>
  <si>
    <t>长800米，宽4米，厚度18公分</t>
  </si>
  <si>
    <t>可以帮助260户355人口受益，解决雨雪天出行安全问题</t>
  </si>
  <si>
    <t>改善18户26人脱贫户雨雪天出行安全问题</t>
  </si>
  <si>
    <t>湖沟镇魏庙村魏庙西区中段南北路水泥路项目</t>
  </si>
  <si>
    <t>魏庙小区西区中段南北路</t>
  </si>
  <si>
    <t>长100米，宽4米，厚度18公分</t>
  </si>
  <si>
    <t>可以帮助150户270人口受益，解决雨雪天出行安全问题</t>
  </si>
  <si>
    <t>改善12户22人脱贫户雨雪天出行安全问题</t>
  </si>
  <si>
    <t>湖沟镇魏庙村魏庙新区街道景观沟改造项目</t>
  </si>
  <si>
    <t>长1500米，沟渠底宽1.1米，沟渠顶宽3.3米</t>
  </si>
  <si>
    <t>湖沟镇魏庙村下水道项目</t>
  </si>
  <si>
    <t>魏庙村西区</t>
  </si>
  <si>
    <t>长2000米直径50公分涵管，置窨井盖地漏</t>
  </si>
  <si>
    <t>可以帮助3216人，其中脱贫户、监测户30户104人受益，解决环境整治污水处理问题</t>
  </si>
  <si>
    <t>脱贫户、监测户30户104人受益，解决污水处理问题，方便生产生活</t>
  </si>
  <si>
    <t>湖沟镇十里村香山组南北水泥路项目</t>
  </si>
  <si>
    <t xml:space="preserve"> 十里村香山组</t>
  </si>
  <si>
    <t>十里村王春弟</t>
  </si>
  <si>
    <t xml:space="preserve">长900米宽4米，厚18公分，碎石垫层10公分 </t>
  </si>
  <si>
    <t>改善香山组南北96户136人出行</t>
  </si>
  <si>
    <t>改善5户脱贫户10人生活生产条件方便出行生产</t>
  </si>
  <si>
    <t>湖沟镇十里村香山组下水道项目</t>
  </si>
  <si>
    <t>长813米、直径80厘米水泥管，雨水收集井10个，观察井10个。</t>
  </si>
  <si>
    <t xml:space="preserve">改善香山组96户136人出行 </t>
  </si>
  <si>
    <t>可以带动26户77人受益，增加收入</t>
  </si>
  <si>
    <t>湖沟镇十里村十东组、马东组新增机井项目</t>
  </si>
  <si>
    <t xml:space="preserve"> 十里村十东组、马东组</t>
  </si>
  <si>
    <t>十东组4眼、马东组2眼</t>
  </si>
  <si>
    <t>改善十东组92户，马东组82户灌溉</t>
  </si>
  <si>
    <t>改善9户脱贫户28人生活生产条件</t>
  </si>
  <si>
    <t>湖沟镇十里村马东组桥涵项目</t>
  </si>
  <si>
    <t xml:space="preserve"> 十里村马东组</t>
  </si>
  <si>
    <t>宽8米长10米</t>
  </si>
  <si>
    <t>改善马东组南北90户490人出行</t>
  </si>
  <si>
    <t>改善1户脱贫户1人生活生产条件方便出行生产</t>
  </si>
  <si>
    <t>湖沟镇十里村香山组水泥路项目</t>
  </si>
  <si>
    <t>长1000米宽4米，厚18公分，碎石垫层10公分</t>
  </si>
  <si>
    <t>改善香山组南北96户497人出行</t>
  </si>
  <si>
    <t>湖沟镇兰石居张庄组道路硬化项目</t>
  </si>
  <si>
    <t>兰石村</t>
  </si>
  <si>
    <t>兰石村单乃虎</t>
  </si>
  <si>
    <t>新建水泥路：长450米，宽4米，厚18公分.碎石垫层10公分</t>
  </si>
  <si>
    <t>可以帮助2300人，其中脱贫户5户12人受益，解决出行问题</t>
  </si>
  <si>
    <t>脱贫户5户12人受益，解决出行问题，方便生产生活</t>
  </si>
  <si>
    <t>湖沟镇兰石居小圩组道路硬化项目</t>
  </si>
  <si>
    <t>兰石村 单乃虎</t>
  </si>
  <si>
    <t>新建水泥路：长180米，宽4米，厚18公分.碎石垫层10公分，桥涵2座、长5米，宽4米</t>
  </si>
  <si>
    <t>可以帮助286人，其中脱贫户27户58人受益，解决出行问题</t>
  </si>
  <si>
    <t>脱贫户27户58人受益，解决出行问题，方便生产生活</t>
  </si>
  <si>
    <t>湖沟镇兰石居曾孟组道路硬化项目</t>
  </si>
  <si>
    <t>新建水泥路：长562米，宽4米，厚18公分.碎石垫层10公分，桥涵1座、长5米，宽4米</t>
  </si>
  <si>
    <t>可以帮助263人，其中脱贫户14户31人受益，解决出行问题</t>
  </si>
  <si>
    <t>脱贫户14户31人受益，解决出行问题，方便生产生活</t>
  </si>
  <si>
    <t>湖沟镇兰石居夏庄组道路硬化项目</t>
  </si>
  <si>
    <t>新建水泥路：长756米，宽4米，厚18公分.碎石垫层10公分</t>
  </si>
  <si>
    <t>可以帮助325人，其中脱贫户3户7人受益，解决出行问题</t>
  </si>
  <si>
    <t>湖沟镇兰石居小街组道路硬化项目</t>
  </si>
  <si>
    <t>新建水泥路：长200米，宽4米，厚18公分.碎石垫层10公分</t>
  </si>
  <si>
    <t>可以帮助278人，其中脱贫户5户7人受益，解决出行问题</t>
  </si>
  <si>
    <t>脱贫户5户7人受益，解决出行问题，方便生产生活</t>
  </si>
  <si>
    <t>湖沟镇兰石居三里组道路硬化项目</t>
  </si>
  <si>
    <t>新建水泥路：长1700米，宽4米，厚18公分.碎石垫层10公分</t>
  </si>
  <si>
    <t>可以帮助2700人，其中脱贫户13户37人受益，解决出行问题</t>
  </si>
  <si>
    <t>脱贫户13户37人受益，解决出行问题，方便生产生活</t>
  </si>
  <si>
    <t>湖沟镇兰石居巷二组道路硬化项目</t>
  </si>
  <si>
    <t>新建水泥路：长144米，宽4米，厚18公分.碎石垫层10公分</t>
  </si>
  <si>
    <t>可以帮助420人，其中脱贫户8户18人受益，解决出行问题</t>
  </si>
  <si>
    <t>脱贫户8户15人受益，解决出行问题，方便生产生活</t>
  </si>
  <si>
    <t>湖沟镇兰石居八里组道路硬化项目</t>
  </si>
  <si>
    <t>可以帮助408人，其中脱贫户8户17人受益，解决出行问题</t>
  </si>
  <si>
    <t>脱贫户8户17人受益，解决出行问题，方便生产生活</t>
  </si>
  <si>
    <t>湖沟镇兰石居街北组道路硬化项目</t>
  </si>
  <si>
    <t>新建水泥路：长130米，宽4米，厚18公分.碎石垫层10公分</t>
  </si>
  <si>
    <t>可以帮助365人，其中脱贫户10户21人受益，解决出行问题</t>
  </si>
  <si>
    <t>脱贫户10户21人受益，解决出行问题，方便生产生活</t>
  </si>
  <si>
    <t>新建水泥路：长660米，宽4米，厚18公分.碎石垫层12公分</t>
  </si>
  <si>
    <t>湖沟镇兰石居八里组-三里组道路硬化项目</t>
  </si>
  <si>
    <t>新建水泥路：长850米，宽4米，厚18公分.碎石垫层13公分</t>
  </si>
  <si>
    <t>湖沟镇兰石居八里组-单圩组道路硬化项目</t>
  </si>
  <si>
    <t>新建水泥路：长1500米，宽4米，厚18公分.碎石垫层14公分</t>
  </si>
  <si>
    <t>湖沟镇兰石居花园-老粮站道路硬化项目</t>
  </si>
  <si>
    <t>新建水泥路：长450米，宽4米，厚18公分.碎石垫层15公分</t>
  </si>
  <si>
    <t>可以帮助278人，其中脱贫户25户48人受益，解决出行问题</t>
  </si>
  <si>
    <t>脱贫户25户48人受益，解决出行问题，方便生产生活</t>
  </si>
  <si>
    <t>新建水泥路：长400米，宽4米，厚18公分.碎石垫层10公分</t>
  </si>
  <si>
    <t>可以帮助285人，其中脱贫户10户20人受益，解决出行问题</t>
  </si>
  <si>
    <t>脱贫户10户20人受益，解决出行问题，方便生产生活</t>
  </si>
  <si>
    <t>湖沟镇兰石居农贸市场道路硬化项目</t>
  </si>
  <si>
    <t>新建水泥路：长240米，宽4米，厚18公分.碎石垫层11公分</t>
  </si>
  <si>
    <t>新建水泥路：长200米，宽3米，厚18公分.碎石垫层10公分</t>
  </si>
  <si>
    <t>新建水泥路：长230米，宽4米，厚18公分.碎石垫层11公分</t>
  </si>
  <si>
    <t>可以帮助2700人，其中脱贫户10户30人受益，解决出行问题</t>
  </si>
  <si>
    <t>脱贫户10户30人受益，解决出行问题，方便生产生活</t>
  </si>
  <si>
    <t>湖沟镇兰石居三里组北家后路道路硬化项目</t>
  </si>
  <si>
    <t>新建水泥路：长190米，宽4米，厚18公分.碎石垫层11公分</t>
  </si>
  <si>
    <t>湖沟镇兰石居居下水道项目</t>
  </si>
  <si>
    <r>
      <rPr>
        <sz val="10"/>
        <rFont val="宋体"/>
        <charset val="134"/>
      </rPr>
      <t>长</t>
    </r>
    <r>
      <rPr>
        <sz val="10"/>
        <color indexed="8"/>
        <rFont val="宋体"/>
        <charset val="134"/>
      </rPr>
      <t>450米，直径50公分涵管，置窨井盖地漏雨水收集井9个，观测井8个</t>
    </r>
  </si>
  <si>
    <t>可以帮助506人，其中脱贫户18户37人受益，解决环境整治污水处理问题</t>
  </si>
  <si>
    <t>脱贫户18户37人受益，解决污水处理问题，方便生产生活</t>
  </si>
  <si>
    <t>湖沟镇单湾村桔园组水泥路项目</t>
  </si>
  <si>
    <t>单湾村桔园组</t>
  </si>
  <si>
    <t>单湾村
马玉明</t>
  </si>
  <si>
    <t>长431米，宽3.5米，厚18公分,碎石垫层10公分</t>
  </si>
  <si>
    <t>可以帮助55户257人口受益，解决出行问题</t>
  </si>
  <si>
    <t>改善1户2人脱贫户生活生产条件便于出行</t>
  </si>
  <si>
    <t>湖沟镇单湾村郭庄组水泥路项目</t>
  </si>
  <si>
    <t>单湾村郭庄组</t>
  </si>
  <si>
    <t>长450米宽3.5米厚18公分，碎石垫层10公分，涵管桥1座</t>
  </si>
  <si>
    <t>可以帮助38户172人口受益，解决出行问题</t>
  </si>
  <si>
    <t>改善4户10人脱贫户生活生产条件便于出行</t>
  </si>
  <si>
    <t>湖沟镇单湾村李庄水泥路</t>
  </si>
  <si>
    <t>单湾村李庄</t>
  </si>
  <si>
    <t>长692米宽3.5米厚18公分</t>
  </si>
  <si>
    <t>可以帮助54户260人口受益，解决出行问题</t>
  </si>
  <si>
    <t>改善3户5人脱贫户生活生产条件便于出行</t>
  </si>
  <si>
    <t>湖沟镇单湾村单小庄水泥路</t>
  </si>
  <si>
    <t>单湾村单小庄</t>
  </si>
  <si>
    <t>长450米宽3.5米厚18公分</t>
  </si>
  <si>
    <t>可以帮助32户128人口受益，解决出行问题</t>
  </si>
  <si>
    <t>改善2户10人脱贫户生活生产条件便于出行</t>
  </si>
  <si>
    <t>湖沟镇单湾村黄庄组水泥路</t>
  </si>
  <si>
    <t>单湾村黄庄</t>
  </si>
  <si>
    <t>长577米宽3.5米厚18公分</t>
  </si>
  <si>
    <t>可以帮助55户436人口益，解决出行问题</t>
  </si>
  <si>
    <t>改善10户14人脱贫户生活生产条件便于出行</t>
  </si>
  <si>
    <t>湖沟镇单湾村小马庄组水泥路项目</t>
  </si>
  <si>
    <t>单湾村小马庄组</t>
  </si>
  <si>
    <t>长430宽3.5米，厚度18公分</t>
  </si>
  <si>
    <t>可以帮助21户116人口受益，解决出行问题</t>
  </si>
  <si>
    <t>改善2户4人脱贫户生活条件，方便出行。</t>
  </si>
  <si>
    <t>湖沟镇单湾村单湾组水泥路项目</t>
  </si>
  <si>
    <t>单湾村单湾组</t>
  </si>
  <si>
    <t>长686宽3.5米，厚度18公分</t>
  </si>
  <si>
    <t>可以帮助170户570人口受益，解决出行问题</t>
  </si>
  <si>
    <t>改善11户36人脱贫户生活条件，方便出行。</t>
  </si>
  <si>
    <t>湖沟镇育才居桥西组道路项目</t>
  </si>
  <si>
    <t>湖沟镇
育才居
桥西组</t>
  </si>
  <si>
    <t>育才居 吴云</t>
  </si>
  <si>
    <t>新建水泥路：长100米，宽4米，厚18公分.补助标准为160元/平方米。</t>
  </si>
  <si>
    <t>可以帮助45户180人口受益，解决出行问题</t>
  </si>
  <si>
    <t>脱贫户8户30人，边缘户1户1人受益，解决出行问题，方便生产生活</t>
  </si>
  <si>
    <t>湖沟镇育才居新街组道路项目</t>
  </si>
  <si>
    <t>湖沟镇
育才居
新街组</t>
  </si>
  <si>
    <t>新建水泥路：长1150米，宽4米，厚18公分.补助标准为160元/平方米。</t>
  </si>
  <si>
    <t>可以帮助87户348人口受益，解决出行问题</t>
  </si>
  <si>
    <t>脱贫户8户32人受益，解决出行问题，方便生产生活</t>
  </si>
  <si>
    <t>湖沟镇育才居道路镇北组项目</t>
  </si>
  <si>
    <t>湖沟镇
育才居
镇北组</t>
  </si>
  <si>
    <t>新建水泥路：长320米，宽4米，厚18公分.补助标准为160元/平方米。</t>
  </si>
  <si>
    <t>可以帮助92户368人口受益，解决出行问题</t>
  </si>
  <si>
    <t>脱贫户9户38人受益，解决出行问题，方便生产生活</t>
  </si>
  <si>
    <t>湖沟镇育才居桥东组道路项目</t>
  </si>
  <si>
    <t>湖沟镇
育才居
桥东组</t>
  </si>
  <si>
    <t>新建水泥路：长90米，宽4米，厚18公分.补助标准为160元/平方米。</t>
  </si>
  <si>
    <t>可以帮助46户184人口受益，解决出行问题</t>
  </si>
  <si>
    <t>脱贫户4户16人受益，解决出行问题，方便生产生活</t>
  </si>
  <si>
    <t>湖沟镇育才居园东组道路项目</t>
  </si>
  <si>
    <t>湖沟镇
育才居
园东组</t>
  </si>
  <si>
    <t>新建水泥路：长1000米，宽4米，厚18公分.补助标准为160元/平方米。</t>
  </si>
  <si>
    <t>可以帮助67户268人口受益，解决出行问题</t>
  </si>
  <si>
    <t>脱贫户10户35人受益，解决出行问题，方便生产生活</t>
  </si>
  <si>
    <t>湖沟镇育才居居下水道项目</t>
  </si>
  <si>
    <t>长560米
直径50公分涵管，置窨井盖地漏，补助标准为400元米</t>
  </si>
  <si>
    <t>可以帮助87户348人口受益，解决环境整治污水处理问题</t>
  </si>
  <si>
    <t>改善5户22人脱贫户生活条件，方便出行。</t>
  </si>
  <si>
    <t>湖沟镇周寨村寨西组水泥路项目</t>
  </si>
  <si>
    <t>周寨村               寨西组</t>
  </si>
  <si>
    <t>周寨村陈长胜</t>
  </si>
  <si>
    <t>长350米，宽4米，厚18公分,碎石垫层10公分</t>
  </si>
  <si>
    <t>改善23户51人脱贫人口的生产、生活条件，方便他们的出行及改善生产条件</t>
  </si>
  <si>
    <t>湖沟镇周寨村大新庄水泥路项目</t>
  </si>
  <si>
    <t>周寨村 大新庄</t>
  </si>
  <si>
    <t>改善55户184人，脱贫户6户11人的生产、生活条件，方便他们的出行及改善生产条件</t>
  </si>
  <si>
    <t>湖沟镇周寨村新村西水泥路项目</t>
  </si>
  <si>
    <t>长245米，宽4米，厚18公分,碎石垫层10公分</t>
  </si>
  <si>
    <t>湖沟镇周寨村矿西门至一号路</t>
  </si>
  <si>
    <t>周寨村</t>
  </si>
  <si>
    <t>长1450米，宽4米，厚18公分,碎石垫层10公分</t>
  </si>
  <si>
    <t>改善92户395人，脱贫户8户17人的生产、生活条件，方便他们的出行及改善生产条件</t>
  </si>
  <si>
    <t>湖沟镇周寨村周寨村新庄至永镇交界</t>
  </si>
  <si>
    <t>长780米，宽4米，厚18公分,碎石垫层10公分</t>
  </si>
  <si>
    <t>改善42户192人，脱贫户3户5人的生产、生活条件，方便他们的出行及改善生产条件</t>
  </si>
  <si>
    <t>湖沟镇路庙村就业厂房项目</t>
  </si>
  <si>
    <t>路庙村</t>
  </si>
  <si>
    <t>3000㎡就业厂房及附属设施1个</t>
  </si>
  <si>
    <t>为村增加集体收入4万元，带动12户20人就业，增加收入</t>
  </si>
  <si>
    <t>带动全村43脱贫户103人受益，其中带动12户20人就业，增加收入</t>
  </si>
  <si>
    <t>湖沟镇路庙村种植大棚项目</t>
  </si>
  <si>
    <t>新建大棚8个及其附属设施，每个长140米，宽8米</t>
  </si>
  <si>
    <t>为村增加集体收入1.8万元，带动10户12人种植，增加收入</t>
  </si>
  <si>
    <t>带动全村43脱贫户103人受益，其中带动10户12人种植产业，增加收入</t>
  </si>
  <si>
    <t>湖沟镇路庙村冷库</t>
  </si>
  <si>
    <t>新建300㎡冷库1个</t>
  </si>
  <si>
    <t>为村增加集体收入3万元，带动514户2402人种植蔬菜，增加收入</t>
  </si>
  <si>
    <t>带动全村42户脱贫户102人受益，其中带动10户12人种植产业，增加收入</t>
  </si>
  <si>
    <t>湖沟镇路庙村基础设施项目</t>
  </si>
  <si>
    <t>湖沟镇路庙村</t>
  </si>
  <si>
    <t>建造玉米烘干机一台</t>
  </si>
  <si>
    <t>可以帮助514户2402人口受益，解决农业收管问题</t>
  </si>
  <si>
    <t>湖沟镇郑圩村仓储大棚项目</t>
  </si>
  <si>
    <t>郑圩村</t>
  </si>
  <si>
    <t>2000平方米仓储大棚及附属设施2个</t>
  </si>
  <si>
    <t>增加村集体经济收入，带动脱贫户8户12人就业</t>
  </si>
  <si>
    <t>可以为35户79人脱贫户受益，其中带动8户12人就业，增加收入</t>
  </si>
  <si>
    <t>湖沟镇郑圩村沟塘改造项目</t>
  </si>
  <si>
    <t>改建</t>
  </si>
  <si>
    <t>15亩沟塘改造</t>
  </si>
  <si>
    <t>增加村集体经济收入，带动脱贫户3户4人就业</t>
  </si>
  <si>
    <t>可以为35户79人脱贫户受益，其中带动3户4人就业，增加收入</t>
  </si>
  <si>
    <t>湖沟镇郑圩村秸秆收储厂房</t>
  </si>
  <si>
    <t>3500平方米厂房一个及附属设施</t>
  </si>
  <si>
    <t>可以为村增加集体收入2万</t>
  </si>
  <si>
    <t>带动35户81人受益，其中带动6户7人就业，增加收入</t>
  </si>
  <si>
    <t>湖沟镇浍光村东赵组鱼塘项目</t>
  </si>
  <si>
    <t>浍光村东赵组</t>
  </si>
  <si>
    <t>养殖鱼塘15亩</t>
  </si>
  <si>
    <t>为村集体收入增加0.2万元</t>
  </si>
  <si>
    <t>改善8户脱贫户生活条件，方便生产</t>
  </si>
  <si>
    <t>湖沟镇浍光村孙庄组鱼塘殖项目</t>
  </si>
  <si>
    <t>改善7户脱贫户生活条件，方便生产</t>
  </si>
  <si>
    <t>湖沟镇浍光村孟庄组养鸭大棚项目</t>
  </si>
  <si>
    <t>浍光村孟庄组</t>
  </si>
  <si>
    <t>养殖大棚6000平方</t>
  </si>
  <si>
    <t>为村集体收入增加5万元</t>
  </si>
  <si>
    <t>改善6户脱贫户生活条件，方便生产</t>
  </si>
  <si>
    <t>湖沟镇浍光村倪庄组养鸭大棚项目</t>
  </si>
  <si>
    <t>改善17户脱贫户生活条件，方便生产</t>
  </si>
  <si>
    <t>湖沟镇浍光村李庄组养鸭大棚项目</t>
  </si>
  <si>
    <t>改善5户脱贫户生活条件，方便生产</t>
  </si>
  <si>
    <t>湖沟镇李楼村苗木种植基地</t>
  </si>
  <si>
    <t>发展10亩苗木种植基地</t>
  </si>
  <si>
    <t>带动脱贫户人口就业，增加村集体经济收入5万元。</t>
  </si>
  <si>
    <t>湖沟镇李楼村存储大棚项目</t>
  </si>
  <si>
    <t>增加村集体经济收入，带动脱贫户10人就业。</t>
  </si>
  <si>
    <t>湖沟镇李楼村沟塘改造项目</t>
  </si>
  <si>
    <t>10亩沟塘改造</t>
  </si>
  <si>
    <t>增加村集体经济收入，带动脱贫人口就业。</t>
  </si>
  <si>
    <t>增加村集体经济收入，带动脱贫户10人就业，增加收入。</t>
  </si>
  <si>
    <t>湖沟镇陈海村养殖大棚项目</t>
  </si>
  <si>
    <t>三个养殖大棚及附属设施，一个养殖大棚2000平方米，</t>
  </si>
  <si>
    <t>为村增加集体经济6万元</t>
  </si>
  <si>
    <t>带动26户60人脱贫人口受益，其中带动5户6人养殖，增加收入</t>
  </si>
  <si>
    <t>湖沟镇陈海村种植大棚项目</t>
  </si>
  <si>
    <t>四个种植大棚及附属设施，一个2000平方米</t>
  </si>
  <si>
    <t>为村增加集体经济4万元</t>
  </si>
  <si>
    <t>带动26户60人脱贫人口受益，其中带动4户6人养殖，增加收入</t>
  </si>
  <si>
    <t>湖沟镇大桥村车间厂房建设项目</t>
  </si>
  <si>
    <t>新建车间500平方米，每平方米补助资金1400元</t>
  </si>
  <si>
    <t>增加村集体经济收入，带动6户脱贫家庭劳动力就业</t>
  </si>
  <si>
    <t>增加村集体经济收入，带动6户脱贫家庭劳动力就业实现增收</t>
  </si>
  <si>
    <t>湖沟镇大桥村沟塘改造项目</t>
  </si>
  <si>
    <t>120亩沟塘改造</t>
  </si>
  <si>
    <t>可以为村增加集体收入8万元，带动15户21人就业</t>
  </si>
  <si>
    <t>可以为5户19人脱贫户受益，其中带动6人就业，增加收入</t>
  </si>
  <si>
    <t>湖沟镇单圩村养殖产业项目</t>
  </si>
  <si>
    <t>面积6500㎡养殖大棚及附属设施一个</t>
  </si>
  <si>
    <t>为村增加集体收入5万元，改善生态环境</t>
  </si>
  <si>
    <t>可以为19户52人带来收益，其中带动3户3人就业，增加收入</t>
  </si>
  <si>
    <t>湖沟镇单圩村车间厂房建设项目</t>
  </si>
  <si>
    <t>3000平方米厂房及其附属设施1个</t>
  </si>
  <si>
    <t>可以为村增加集体收入2万元</t>
  </si>
  <si>
    <t>湖沟镇单圩村种植大棚项目</t>
  </si>
  <si>
    <t>2000平方米养殖大棚2个及附属设施</t>
  </si>
  <si>
    <t>可以为村增加集体收入4万元</t>
  </si>
  <si>
    <t>原单圩学校内建造冷库</t>
  </si>
  <si>
    <t>可以为村增加集体收入5万元</t>
  </si>
  <si>
    <t>湖沟镇单圩村基础设施项目</t>
  </si>
  <si>
    <t>可以帮助317户1465人口受益，解决农业收管问题</t>
  </si>
  <si>
    <t>湖沟镇姚集村养殖大棚项目</t>
  </si>
  <si>
    <t>姚集村</t>
  </si>
  <si>
    <t>2000平方米养殖大棚及附属设施2个</t>
  </si>
  <si>
    <t>为村增加集体收入4万元</t>
  </si>
  <si>
    <t>可以为62户128人脱贫户脱贫户受益，其中带动8户10人就业，增加收入</t>
  </si>
  <si>
    <t>湖沟镇姚集村秸秆禁烧收储处厂房</t>
  </si>
  <si>
    <t>3000平方米厂房一个及附属设施</t>
  </si>
  <si>
    <t>可以为62户128人脱贫户带来受益，其中带动8户10人就业，增加收入</t>
  </si>
  <si>
    <t>湖沟镇瓦疃居秸秆收储厂房项目</t>
  </si>
  <si>
    <t>新建1个秸秆堆放厂房及附属设施3000平方米</t>
  </si>
  <si>
    <t>增加村集体经济收入3万元</t>
  </si>
  <si>
    <t>可以为25户42人脱贫户5人就业增加收入</t>
  </si>
  <si>
    <t>湖沟镇瓦疃居标准化养殖小区</t>
  </si>
  <si>
    <t>新建标准化肉鸭养殖大棚14栋，每栋长100米，宽15米。补助标准：380元/平方米</t>
  </si>
  <si>
    <t>增加村集体经济收入，带动群众务工</t>
  </si>
  <si>
    <t>增加村集体经济收入，带动4人务工</t>
  </si>
  <si>
    <t>湖沟镇瓦疃居就业厂房项目</t>
  </si>
  <si>
    <t>新建1个就业厂房，400平方/个，共计400平方</t>
  </si>
  <si>
    <t>增加村集体经济收入5万元</t>
  </si>
  <si>
    <t>湖沟镇瓦疃居蔬菜大棚项目</t>
  </si>
  <si>
    <t>新建2个养殖大棚，2000平方/个，共计4000平方</t>
  </si>
  <si>
    <t>增加村集体经济收入6万元</t>
  </si>
  <si>
    <t>湖沟镇杨圩村鱼塘养殖项目</t>
  </si>
  <si>
    <t>湖沟镇
杨圩村</t>
  </si>
  <si>
    <t>15亩鱼塘改造</t>
  </si>
  <si>
    <t>可以为29户83人脱贫户带来受益，其中带动8户8人养殖，增加收入</t>
  </si>
  <si>
    <t>湖沟镇杨圩村草莓大棚种植项目</t>
  </si>
  <si>
    <t>草莓棚4个及附属设施，长80米，宽12米</t>
  </si>
  <si>
    <t>可以为村增加集体收入3万元</t>
  </si>
  <si>
    <t>可以为29户83人脱贫户带来受益，其中带动8户8人种植增加收入</t>
  </si>
  <si>
    <t>湖沟镇杨圩村养殖大棚项目</t>
  </si>
  <si>
    <t>1000平方米养殖大棚及附属设施2个</t>
  </si>
  <si>
    <t>为村增加集体收入3万元</t>
  </si>
  <si>
    <t>可以带动29脱贫户83人受益，其中带动2户3人养殖，增加收入</t>
  </si>
  <si>
    <t>湖沟镇董林村秸秆收储厂房</t>
  </si>
  <si>
    <t>湖沟镇董林村</t>
  </si>
  <si>
    <t>3000平方米秸秆收储厂房1个及附属设施</t>
  </si>
  <si>
    <t>可以为29户59人带来收益，其中带动3户5人就业，增加收入</t>
  </si>
  <si>
    <t>湖沟镇董林村养殖大棚项目一期</t>
  </si>
  <si>
    <t>可以为29户59人带来收益，其中带动8户10人就业，增加收入</t>
  </si>
  <si>
    <t>湖沟镇董林村养殖大棚项目二期</t>
  </si>
  <si>
    <t>湖沟镇王洲村养殖大棚及附属设施</t>
  </si>
  <si>
    <t>可以为30户81人脱贫户带来受益，其中带动5户6人带动就业，增加收入</t>
  </si>
  <si>
    <t>湖沟镇岳王村养殖大棚及附属设施</t>
  </si>
  <si>
    <t>岳王村</t>
  </si>
  <si>
    <t>8个养殖大棚，2000平方/个，共计16000平方</t>
  </si>
  <si>
    <t>为村增加集体经济收入12万元，带动25户脱贫户增加产业收入24万元</t>
  </si>
  <si>
    <t>带动25户50人脱贫户增加产业收入24万元</t>
  </si>
  <si>
    <t>湖沟镇岳王村种植大棚及附属设施</t>
  </si>
  <si>
    <t>种植大棚10个，2000平方/个，共计16000平方</t>
  </si>
  <si>
    <t>为村增加集体经济收入5万元，带动脱贫户增加产业收入4万元</t>
  </si>
  <si>
    <t>带动10户15人脱贫户增加产业收入4万元</t>
  </si>
  <si>
    <t>湖沟镇张湾村车间厂房建设项目</t>
  </si>
  <si>
    <t>新建车间3000平方米，每平方米补助资金1400元</t>
  </si>
  <si>
    <t>增加村集体经济收入，带动44户脱贫家庭劳动力就业</t>
  </si>
  <si>
    <t>增加村集体经济收入，带动44户脱贫家庭劳动力就业实现增收</t>
  </si>
  <si>
    <t>湖沟镇张湾村标准化厂房</t>
  </si>
  <si>
    <t>标准化厂房3000平方米</t>
  </si>
  <si>
    <t>为村增加集体收入5万元</t>
  </si>
  <si>
    <t>可以带动44户106人受益，增加收入</t>
  </si>
  <si>
    <t>湖沟镇张湾村烘干厂</t>
  </si>
  <si>
    <t>烘干厂10000平方米</t>
  </si>
  <si>
    <t>湖沟镇张湾村秸秆收储厂房项目</t>
  </si>
  <si>
    <t>3000平方米厂房及其附属设施一个</t>
  </si>
  <si>
    <t>湖沟镇张湾村养殖大棚项目</t>
  </si>
  <si>
    <t>2000平方米养殖大棚及附属设施4个</t>
  </si>
  <si>
    <t>为村增加集体收入8万元</t>
  </si>
  <si>
    <t>湖沟镇张湾村蔬菜大棚项目</t>
  </si>
  <si>
    <t>5000平房蔬菜大棚</t>
  </si>
  <si>
    <t>为村增加集体收入9万元</t>
  </si>
  <si>
    <t>湖沟镇马楼村秸秆收储厂房项目</t>
  </si>
  <si>
    <t>秸秆收储厂房及附属设施4000平方</t>
  </si>
  <si>
    <t>为村部增加集体经济收入6万元，带动脱贫户3户4人就业，增加收入</t>
  </si>
  <si>
    <t>帮助64户183人脱贫户带来受益，其中带动脱贫户3户4人就业，增加收入</t>
  </si>
  <si>
    <t>湖沟镇马楼村蔬菜殖大棚项目</t>
  </si>
  <si>
    <t>蔬菜大棚2个及附属设施2000平方</t>
  </si>
  <si>
    <t>为村部增加集体经济收入2万元，带动脱贫户3户5人种植，增加收入</t>
  </si>
  <si>
    <t>帮助64户183人脱贫户带来受益，其中带动脱贫户3户5人种植，增加收入</t>
  </si>
  <si>
    <t>湖沟镇马楼村张庄组养殖大棚项目</t>
  </si>
  <si>
    <t>养殖大棚2个及附属设施2000平方</t>
  </si>
  <si>
    <t>为村部增加集体经济收入4万元，带动脱贫户3户4人养殖，增加产业收入</t>
  </si>
  <si>
    <t>帮助64户183人脱贫户发展产业订单、集体分红，带动脱贫户3户4人养殖，增加产业收入</t>
  </si>
  <si>
    <t>湖沟镇旗王村养殖大棚项目</t>
  </si>
  <si>
    <t>湖沟镇
旗王村</t>
  </si>
  <si>
    <t>增加村集体经济收入，带动脱贫户8户10人就业</t>
  </si>
  <si>
    <t>可以为32户82人脱贫户受益，其中带动8户10人就业，增加收入</t>
  </si>
  <si>
    <t>湖沟镇旗王村种植大棚项目</t>
  </si>
  <si>
    <t>2000平方米种植大棚及附属设施2个</t>
  </si>
  <si>
    <t>增加村集体经济收入，带动脱贫户10户15人就业</t>
  </si>
  <si>
    <t>可以为32户82人脱贫户受益，其中带动10户15人就业，增加收入</t>
  </si>
  <si>
    <t>湖沟镇旗王村仓储大棚项目</t>
  </si>
  <si>
    <t>可以为32户82人脱贫户受益，其中带动8户12人就业，增加收入</t>
  </si>
  <si>
    <t>湖沟镇旗王村沟塘改造项目</t>
  </si>
  <si>
    <t>可以为32户82人脱贫户受益，其中带动3户4人就业，增加收入</t>
  </si>
  <si>
    <t>湖沟镇五里村蔬菜殖大棚项目</t>
  </si>
  <si>
    <t>五里村 王思新</t>
  </si>
  <si>
    <t>为村部增加集体经济收入2万元，带动脱贫户4户6人种植，增加收入</t>
  </si>
  <si>
    <t>帮助29户66人脱贫户带来受益，其中带动脱贫户4户6人种植，增加收入</t>
  </si>
  <si>
    <t>湖沟镇五里村鱼塘改造项目</t>
  </si>
  <si>
    <t>改造鱼塘12亩</t>
  </si>
  <si>
    <t>增加村集体经济收入2万元</t>
  </si>
  <si>
    <t>可以为29户66人脱贫户带来受益，其中带动5户8人就业增加收入</t>
  </si>
  <si>
    <t>湖沟镇大庄村秸秆禁烧收储处厂房</t>
  </si>
  <si>
    <t>大庄村</t>
  </si>
  <si>
    <t>增加村集体经济收入3万元，带动6户6人脱贫户就业</t>
  </si>
  <si>
    <t>可以为32户94人脱贫户带来受益，其中带动6户6人就业，增加收入</t>
  </si>
  <si>
    <t>湖沟镇大庄村车间厂房建设项目</t>
  </si>
  <si>
    <t>改建就业厂房800平方</t>
  </si>
  <si>
    <t>增加村集体收入3万元带动10户20人脱贫户就业，增加家庭收入</t>
  </si>
  <si>
    <t>可以为32户94人脱贫户带来受益，带动10户贫困户20人就业增加家庭收入</t>
  </si>
  <si>
    <t>湖沟镇大庄村种殖大棚</t>
  </si>
  <si>
    <t>2000平方米种殖大棚3个及附属设施</t>
  </si>
  <si>
    <t>为村增加集体收入3万元，带动5户脱贫增加产业收入6万元</t>
  </si>
  <si>
    <t>可以为32户94人脱贫户带来受益，带动5户8人脱贫户增加产业收入6万元</t>
  </si>
  <si>
    <t>湖沟镇大庄村鱼塘改造项目</t>
  </si>
  <si>
    <t>改造沟塘20亩</t>
  </si>
  <si>
    <t>为村增加集体收入0.5万元，带动动3户4人脱贫户增加产业收入1.5万元</t>
  </si>
  <si>
    <t>可以为32户94人脱贫户带来受益，带动3户4人脱贫户增加产业收入1.5万元</t>
  </si>
  <si>
    <t>湖沟镇东乡居一组蔬菜种植大棚项目</t>
  </si>
  <si>
    <t>东乡居</t>
  </si>
  <si>
    <t>种植大棚及附属设施5个2000平方</t>
  </si>
  <si>
    <t>为村部增加集体经济收入5万元，带动脱贫户10户15人种殖，增加产业收入</t>
  </si>
  <si>
    <t>帮助21户脱贫户发展产业订单、集体分红，带动脱贫户10户15人种殖，增加产业收入</t>
  </si>
  <si>
    <t>湖沟镇东乡居鱼塘养殖项目</t>
  </si>
  <si>
    <t>湖沟镇
东乡居</t>
  </si>
  <si>
    <t>16亩鱼塘改造</t>
  </si>
  <si>
    <t>可以为21户50人脱贫户带来受益，其中带动4户8人养殖，增加收入</t>
  </si>
  <si>
    <t>湖沟镇东乡居东后组养鸭大棚项目</t>
  </si>
  <si>
    <t>东乡居东后组</t>
  </si>
  <si>
    <t>养殖大棚2个及附属设施3000平方</t>
  </si>
  <si>
    <t>为村部增加集体经济收入2万元，带动脱贫户3户4人养殖，增加产业收入</t>
  </si>
  <si>
    <t>帮助22户脱贫户发展产业订单、集体分红，带动脱贫户3户4人养殖，增加产业收入</t>
  </si>
  <si>
    <t>湖沟镇东南村养殖大棚及附属设施</t>
  </si>
  <si>
    <t>面积3000㎡养殖大棚及附属设施2个</t>
  </si>
  <si>
    <t>为村增加集体收入10万元，改善生态环境</t>
  </si>
  <si>
    <t>村两委、村民代表大会研究</t>
  </si>
  <si>
    <t>带动19户52人脱贫户受益，增加12户18人就业，增加收入</t>
  </si>
  <si>
    <t>湖沟镇中心村生态循环农业项目</t>
  </si>
  <si>
    <t>村内种植养殖生态循环农业项目</t>
  </si>
  <si>
    <t>可以为村增加集体收入25万</t>
  </si>
  <si>
    <t>可以为77户141人脱贫户、6户15人监测户带来收益，其中为29户59带来就业，增加收入</t>
  </si>
  <si>
    <t>湖沟镇集贤村肉牛养殖基地项目</t>
  </si>
  <si>
    <t>6000平方米现代化牛棚及附属设施</t>
  </si>
  <si>
    <t>增加村集体经济收入20万元，带动9户9人脱贫户就业</t>
  </si>
  <si>
    <t>可以为34户81人脱贫户带来受益，其中带动9户9人就业，增加收入</t>
  </si>
  <si>
    <t>湖沟镇集贤村秸秆禁烧收储处厂房</t>
  </si>
  <si>
    <t>增加村集体经济收入3万元，带动9户9人脱贫户就业</t>
  </si>
  <si>
    <t>湖沟镇集贤村
文化广场</t>
  </si>
  <si>
    <t>1000平方米及附属
健身设施</t>
  </si>
  <si>
    <t>为文化活动提供空间，利于文化传承，增进居民感情，让村居更有凝聚力</t>
  </si>
  <si>
    <t>全村454户2245人受益，丰富群众文化生活，增加群众满意度。</t>
  </si>
  <si>
    <t>湖沟镇集贤村养鸽基地项目</t>
  </si>
  <si>
    <t>500平方鸽棚及
附属设施</t>
  </si>
  <si>
    <t>湖沟镇集贤村鱼塘改造项目</t>
  </si>
  <si>
    <t>改造沟塘5亩</t>
  </si>
  <si>
    <t>为村增加集体收入0.5万元，带动动9户9人脱贫户增加产业收入3.5万元</t>
  </si>
  <si>
    <t>可以为34户81人脱贫户带来受益，带动9户9人脱贫户增加产业收3.5万元</t>
  </si>
  <si>
    <t>湖沟镇集贤村种殖大棚</t>
  </si>
  <si>
    <t>为村增加集体收入3万元，带动9户脱贫户增加产业收入6万元</t>
  </si>
  <si>
    <t>可以为34户81人脱贫户带来受益，带动9户9人脱贫户增加产业收入6万元</t>
  </si>
  <si>
    <t>湖沟镇魏庙村种植大棚项目</t>
  </si>
  <si>
    <t>魏庙村</t>
  </si>
  <si>
    <t>2000平方米种植大棚及附属设施4个</t>
  </si>
  <si>
    <t>为村增加集体收入3万，带动脱贫户10户15人种植，增加产业收入</t>
  </si>
  <si>
    <t>带动50户96人受益，其中带动脱贫户10户15人种植，增加产业收入</t>
  </si>
  <si>
    <t>湖沟镇魏庙村养殖大棚项目</t>
  </si>
  <si>
    <t>养殖大棚3个及附属设施3000平方</t>
  </si>
  <si>
    <t>帮助50户96人脱贫户发展产业订单、集体分红，带动脱贫户10户15人养殖，增加产业收入</t>
  </si>
  <si>
    <t>魏庙村塌陷区生态改造项目</t>
  </si>
  <si>
    <t>预计整改土地307亩</t>
  </si>
  <si>
    <t>为村增加集体收入5万，带动脱贫户10户15人种植，增加产业收入</t>
  </si>
  <si>
    <t>湖沟镇魏庙村标准化厂房</t>
  </si>
  <si>
    <t>可以带动50户96人受益，增加收入</t>
  </si>
  <si>
    <t>湖沟镇魏庙村就业厂房建设项目</t>
  </si>
  <si>
    <t>1000平方米厂房一个及附属设施</t>
  </si>
  <si>
    <t>可以为村增加集体收入2万元，其中带动12户24人就业，增加收入</t>
  </si>
  <si>
    <t>可以为50户96人脱贫户带来受益，其中带动12户24人就业增加收入</t>
  </si>
  <si>
    <t>湖沟镇魏庙村鱼塘改造项目</t>
  </si>
  <si>
    <t>100亩鱼塘改造</t>
  </si>
  <si>
    <t>为村增加集体收入5万，带动脱贫户15户20人养殖就业，增加产业收入</t>
  </si>
  <si>
    <t>带动50户96人受益，其中带动脱贫户15户20人养殖就业，增加产业收入</t>
  </si>
  <si>
    <t>湖沟镇魏庙村秸秆收储厂房项目</t>
  </si>
  <si>
    <t>3000平方米秸秆收储厂房及附属设施一个</t>
  </si>
  <si>
    <t>为村增加集体收入3万，带动脱贫户3户6人就业，增加产收入</t>
  </si>
  <si>
    <t>带动50户96人受益，其中带动脱贫户3户6人就业，增加收入</t>
  </si>
  <si>
    <t>湖沟镇十里村标准化厂房</t>
  </si>
  <si>
    <t>十里村</t>
  </si>
  <si>
    <t>标准化厂房4000平方米</t>
  </si>
  <si>
    <t>湖沟镇十里村烘干厂</t>
  </si>
  <si>
    <t xml:space="preserve"> 十里村</t>
  </si>
  <si>
    <t>湖沟镇十里村马西组鱼塘改造</t>
  </si>
  <si>
    <t>为村增加集体经济收入5万元，带动脱贫户7户21人，增加产业收入</t>
  </si>
  <si>
    <t>可以为带动7户21人脱贫户受益</t>
  </si>
  <si>
    <t>湖沟镇兰石村特色肉鸭养殖项目</t>
  </si>
  <si>
    <t>5个肉鸭养殖大棚改造升级，增加3个化粪池及附属设施</t>
  </si>
  <si>
    <t>增加村集体经济收入，带动5户脱贫家庭劳动力就业实现增收</t>
  </si>
  <si>
    <t>湖沟镇兰石村车间厂房建设项目</t>
  </si>
  <si>
    <t>新建车间2000平方米，（光伏配件加工组装及服务设施）</t>
  </si>
  <si>
    <t>湖沟镇兰石居产品储存加工项目</t>
  </si>
  <si>
    <t>冷藏车间300平方米，冷冻储存加工280吨</t>
  </si>
  <si>
    <t>增加村集体经济收入，带动12户脱贫家庭劳动力就业</t>
  </si>
  <si>
    <t>增加村集体经济收入，带动12户脱贫家庭劳动力就业实现增收</t>
  </si>
  <si>
    <t>湖沟镇兰石村特色养殖产业项目</t>
  </si>
  <si>
    <t>4个蛋鸭种养殖大棚</t>
  </si>
  <si>
    <t>为村部增加集体经济10万元，带动脱贫户、监测户20人15户就业，增加产业收入</t>
  </si>
  <si>
    <t>为72户脱贫户、监测户164人资产收益分红6万元，其中带动脱贫户、监测户20人15户就业，增加产业收入</t>
  </si>
  <si>
    <t>湖沟镇单湾村种植大棚</t>
  </si>
  <si>
    <t>单湾村</t>
  </si>
  <si>
    <t xml:space="preserve">蔬菜棚15个及附属设施，长150米，宽12米
</t>
  </si>
  <si>
    <t>可以为村增加集体收入6万元，带动10户10人种植，增加产业收入</t>
  </si>
  <si>
    <t>可以为54户131人脱贫.监测户。户带来受益，其中带动10户10人种植，增加收入</t>
  </si>
  <si>
    <t>湖沟镇育才居草莓大棚种植项目</t>
  </si>
  <si>
    <t>湖沟镇
育才居</t>
  </si>
  <si>
    <t>草莓棚11个及附属设施，长100米，宽12米</t>
  </si>
  <si>
    <t>可以为村增加集体收入11万元，带动10户10人就业，增加产业收入</t>
  </si>
  <si>
    <t>可以为41户124人脱贫户带来受益，其中带动10户10人就业，增加收入</t>
  </si>
  <si>
    <t>湖沟镇育才居肉鸭养殖大棚项目</t>
  </si>
  <si>
    <t>养殖棚2个及附属设施，长80米，宽15米</t>
  </si>
  <si>
    <t>可以为村增加集体收入2万元，其中带动5户5人就业，增加产业收入</t>
  </si>
  <si>
    <t>可以为41户124人脱贫户带来受益，其中带动5户5人就业增加收入</t>
  </si>
  <si>
    <t>湖沟镇育才居就业厂房建设项目</t>
  </si>
  <si>
    <t>可以为41户124人脱贫户带来受益，其中带动12户24人就业增加收入</t>
  </si>
  <si>
    <t>湖沟镇育才居秸秆禁烧收储处厂房建设项目</t>
  </si>
  <si>
    <t>可以为村增加集体收入2万元，带动10户13人就业，增加收入</t>
  </si>
  <si>
    <t>可以为41户124人脱贫户带来受益，其中带动10户13人就业，增加收入</t>
  </si>
  <si>
    <t>湖沟镇周寨村沟塘改造项目</t>
  </si>
  <si>
    <t>40亩，补助标准为1亩10000元</t>
  </si>
  <si>
    <t>沟塘改造为鱼塘，出租每年可收入2万元集体经济收入</t>
  </si>
  <si>
    <t>沟塘改造为鱼塘，出租每年可收入2万元集体经济收入，每年拿出0.5万给全村56户贫困户分红，带动2户3人养殖，增加收入</t>
  </si>
  <si>
    <t>湖沟镇周寨村种植大棚及附属设施项目</t>
  </si>
  <si>
    <t>种植大棚及附属设施13320平方米，补助标准2000平方米15万元</t>
  </si>
  <si>
    <t>种植大棚出租每年可增加2万元集体经济收入</t>
  </si>
  <si>
    <t>种植大棚出租每年可增加2万元集体经济收入，每年拿出0.5万给全村56户贫困户分红，带动5户6人种植，增加收入</t>
  </si>
  <si>
    <t>湖沟镇产业
奖补项目</t>
  </si>
  <si>
    <t>湖沟镇</t>
  </si>
  <si>
    <t>范磊</t>
  </si>
  <si>
    <t>按照产业奖补政策标准，产业发展补助341户</t>
  </si>
  <si>
    <t>帮助341户脱贫户、监测户发展产业，减少种植、养殖成本68.2782万元</t>
  </si>
  <si>
    <t>可以为341户脱贫户、监测户发展产业提供保障，减少种植、养殖成本68.2782万元</t>
  </si>
  <si>
    <t>湖沟镇脱贫人口、监测人口培训项目</t>
  </si>
  <si>
    <t>为脱贫人口、监测人口培训种植、养殖等劳动技能，并给予60元/日的生活补助</t>
  </si>
  <si>
    <t>帮助76名脱贫人口、监测人口掌握种植、养殖等技能</t>
  </si>
  <si>
    <t>可以帮助76名脱贫人口、监测人口掌握种植、养殖等技能，拓宽产业发展渠道</t>
  </si>
  <si>
    <t>湖沟镇小额信贷贴息项目</t>
  </si>
  <si>
    <t>为脱贫户小额贷款贴息，贴息标准为每一万元贴息436元/年</t>
  </si>
  <si>
    <t>为238户脱贫户减少支出194.454万元</t>
  </si>
  <si>
    <t>238户脱贫户享受贷款贴息政策，减少支出194.454万元，</t>
  </si>
  <si>
    <t>湖沟镇为脱贫户、监测户代缴新农合项目</t>
  </si>
  <si>
    <t>为810户脱贫户、监测户补助新农合资金、特困人员350元/人、低保300元/人、监测户176元/人</t>
  </si>
  <si>
    <t>810户脱贫户、监测户减少新农合支出47.013万元，基本医疗有保障</t>
  </si>
  <si>
    <t>湖沟镇公益岗位就业帮扶项目</t>
  </si>
  <si>
    <t>按60岁以上600元/月，60岁以下800元/月的补助标准，为305名脱贫户提供公益岗位</t>
  </si>
  <si>
    <t>为305名脱贫户提供公益岗位，增加脱贫户收入</t>
  </si>
  <si>
    <t>湖沟镇防贫保（3+N)综合保险到户项目</t>
  </si>
  <si>
    <t>为1040户2491人购买防贫保，补助标准为30*户数+71*人数每户进行投保</t>
  </si>
  <si>
    <t>湖沟镇郑圩村居下水道项目</t>
  </si>
  <si>
    <r>
      <rPr>
        <sz val="10"/>
        <rFont val="宋体"/>
        <charset val="134"/>
      </rPr>
      <t>长</t>
    </r>
    <r>
      <rPr>
        <sz val="10"/>
        <color indexed="8"/>
        <rFont val="宋体"/>
        <charset val="134"/>
      </rPr>
      <t>2000米，直径50公分涵管，置窨井盖地漏，补助标准为400元米</t>
    </r>
  </si>
  <si>
    <t>可以帮助1500人，其中脱贫户、监测户35户79人受益，解决环境整治污水处理问题</t>
  </si>
  <si>
    <t>脱贫户、监测户35户79人受益，解决污水处理问题，方便生产生活</t>
  </si>
  <si>
    <t>湖沟镇为16-60岁脱贫户购买养老保险项目</t>
  </si>
  <si>
    <t>为16-60周岁低保户290人代购买养老保险100元/人</t>
  </si>
  <si>
    <t>湖沟镇幼儿园补助项目</t>
  </si>
  <si>
    <t>按600元/学期的补助标准，为3名建档立卡脱贫家庭家庭中高职学生共补助0.36万元</t>
  </si>
  <si>
    <t>湖沟镇小学补助项目</t>
  </si>
  <si>
    <t>为24名脱贫户家庭按照春季学期和秋季学期的小学补助，共计1.375万元</t>
  </si>
  <si>
    <t>湖沟镇中学补助项目</t>
  </si>
  <si>
    <t>为22名脱贫户家庭的初中补助按照春季学期和秋季学期分别发放625元，全年共计1250元标准进行资助</t>
  </si>
  <si>
    <t>湖沟镇高中补助项目</t>
  </si>
  <si>
    <t>对于建档立卡8户脱贫户家庭的普通高中国家助学金按照春季学期和秋季学期分别发放1500元，全年共计3000元标准进行资助</t>
  </si>
  <si>
    <t>湖沟镇雨露计划补助项目</t>
  </si>
  <si>
    <t>按1500元/学期的补助标准，为155名建档 立卡脱贫家庭家庭中高职学生共补助23.7万元</t>
  </si>
  <si>
    <t>湖沟镇岳王村庭院经济项目</t>
  </si>
  <si>
    <t>庭院经济项目</t>
  </si>
  <si>
    <t>庭院经济项目发展补助10户</t>
  </si>
  <si>
    <t>可以帮助10户脱贫户.监测户发展庭院经济项目，减少成本0.5万元</t>
  </si>
  <si>
    <t>湖沟镇脱贫户危房改造项目</t>
  </si>
  <si>
    <t>帮助3户脱贫户、实施危房改造，补助标准为：重建2万元/户，修缮0.7万元/户</t>
  </si>
  <si>
    <t>任桥镇车湖村南片组内水泥道路项目</t>
  </si>
  <si>
    <t>车湖村</t>
  </si>
  <si>
    <t>车湖村张健</t>
  </si>
  <si>
    <t>长2120米、宽3.5米、厚18公分,补助标准为160元/平方米</t>
  </si>
  <si>
    <t>可以帮助2775人生产生活，其中脱贫户21户56人受益，解决出行问题</t>
  </si>
  <si>
    <t>脱贫户19户55人受益，解决出行问题，方便生产生活</t>
  </si>
  <si>
    <t>任桥</t>
  </si>
  <si>
    <t>任桥镇车湖村北片组内水泥道路项目</t>
  </si>
  <si>
    <t>长2665米、宽3.5米、厚18公分,补助标准为160元/平方米</t>
  </si>
  <si>
    <t>任桥镇车湖村中高组水泥道路项目</t>
  </si>
  <si>
    <t>长500米、宽3.5米、厚18公分,补助标准为160元/平方米</t>
  </si>
  <si>
    <t>清凉村小额信贷贴息项目</t>
  </si>
  <si>
    <t>新建车间2000平方米</t>
  </si>
  <si>
    <t>增加村集体经济收入10.8万元，为10名脱贫人口提供就业岗位</t>
  </si>
  <si>
    <t>55名脱贫人口获得资产收益分红6.48万元，10名贫困户务工增加收入100000元</t>
  </si>
  <si>
    <t>新建蔬菜大棚30亩</t>
  </si>
  <si>
    <t>增加村集体经济收入6万元，为3名脱贫人口提供就业岗位</t>
  </si>
  <si>
    <t>55名脱贫人员获得资产收益分红2.5万元，3名脱贫人口增加收入3万元</t>
  </si>
  <si>
    <t>按照产业奖补政策标准，产业发展补助8户</t>
  </si>
  <si>
    <t>帮助8户脱贫户、监测户发展产业，减少种植、养殖成本2.4万元</t>
  </si>
  <si>
    <t>可以为8户脱贫户、监测户发展产业，减少种植、养殖成本2.4万元</t>
  </si>
  <si>
    <t>按1500元/学期的补助标准，为2名建档立卡脱贫家庭家庭中高职学生共补助0.3万元</t>
  </si>
  <si>
    <t>帮助2名脱贫家庭家庭教育减少支出0.3万元</t>
  </si>
  <si>
    <t>2名脱贫家庭学生享受教育帮扶类，减少教育支出0.3万元</t>
  </si>
  <si>
    <t>按1500元/学期的补助标准，为1名建档立卡脱贫家庭家庭中高职学生共补助0.15万元</t>
  </si>
  <si>
    <t>帮助1名脱贫家庭家庭教育减少支出0.15万元</t>
  </si>
  <si>
    <t>1名脱贫家庭学生享受教育帮扶类，减少教育支出0.15万元</t>
  </si>
  <si>
    <t>为4户脱贫户提供公益岗位，16-59周岁工资800元/月，59周岁以上工资600元/月，增加贫困户收入</t>
  </si>
  <si>
    <t>为4名脱贫户提供公益岗位，增加脱贫户、监测户和边缘户收入</t>
  </si>
  <si>
    <t>4名脱贫户受益，提供公益岗位务工，增加收入</t>
  </si>
  <si>
    <t>按照防贫保补贴标准，帮助21户56名脱贫户及1户3名边缘易致贫户补助防贫保保费0.15万元</t>
  </si>
  <si>
    <t>帮助21户56名脱贫户及1户3名边缘易致贫户补贴防贫保保费，减少返贫风险</t>
  </si>
  <si>
    <t>19户55名脱贫户及1户4名边缘易致贫户减少支出0.297万元，提高抗风险能力。</t>
  </si>
  <si>
    <t>为8户脱贫户小额贷款贴息0.8265万元，贴息标准为每一万元贴息435元/年</t>
  </si>
  <si>
    <t>为8户脱贫户减少支出0.8265万元</t>
  </si>
  <si>
    <t>6户脱贫户享受贷款贴息政策，减少支出0.8265万元，</t>
  </si>
  <si>
    <t>车湖村公厕项目</t>
  </si>
  <si>
    <t>新建公厕9座，补助标准10万元每座</t>
  </si>
  <si>
    <t>可以帮助2775人，其中脱贫户56人受益，解决改厕问题</t>
  </si>
  <si>
    <t>脱贫户19户55人受益，提升生活质量，加快生态宜居乡村建设</t>
  </si>
  <si>
    <t>车湖村脱贫户旱厕改造项目</t>
  </si>
  <si>
    <t>新建到户卫生厕所2户，补助标准1800元每户</t>
  </si>
  <si>
    <t>可以帮助脱贫户2户7人受益，解决到户旱厕问题</t>
  </si>
  <si>
    <t>脱贫户2户7人受益，提升生活质量，加快生态宜居乡村建设</t>
  </si>
  <si>
    <t>车湖村脱贫户危房改造项目</t>
  </si>
  <si>
    <t>帮助2户脱贫户实施危房改造，补助标准为：重建2万元/户，修缮0.6万元/户</t>
  </si>
  <si>
    <t>可以帮助2户脱贫户受益，减少家庭支出4万元，住房安全有保障</t>
  </si>
  <si>
    <t>帮助2户脱贫户受益，住房安全有保障</t>
  </si>
  <si>
    <t>车湖村为脱贫户代缴新农合项目</t>
  </si>
  <si>
    <t>为全村11户35人脱贫户代缴新农合</t>
  </si>
  <si>
    <t>为11户35人脱贫户减少新农合支出1.225万元，减少基本医疗支出，基本医疗有保障</t>
  </si>
  <si>
    <t>减少11户35人贫困户新农合和基本医疗费用支出，基本医疗有保障</t>
  </si>
  <si>
    <t>车站居沟东组水泥路项目</t>
  </si>
  <si>
    <t>车站居</t>
  </si>
  <si>
    <t>车站居刘道田</t>
  </si>
  <si>
    <t>长180米，宽3.5米，厚20公分，补助标准为160元/平方米</t>
  </si>
  <si>
    <t>可以帮助160人，其中脱贫户2户5人、监测户1户2人人受益，解决出行问题</t>
  </si>
  <si>
    <t>脱贫户1户1人、监测户2户5人受益，解决出行问题，方便生产生活</t>
  </si>
  <si>
    <t>车站居公平组水泥路项目</t>
  </si>
  <si>
    <t>长140米，宽3.5米，厚20公分，补助标准为160元/平方米</t>
  </si>
  <si>
    <t>可以帮助120人，其中脱贫户11户20人受益，解决出行问题</t>
  </si>
  <si>
    <t>脱贫户11户20人受益，解决出行问题，方便生产生活</t>
  </si>
  <si>
    <t>车站组石灰窑小区道路</t>
  </si>
  <si>
    <t>可可以帮助612人，其中脱贫户11户20人受益，解决出行问题</t>
  </si>
  <si>
    <t>车站居车站组水泥路项目</t>
  </si>
  <si>
    <t>长150米，宽3.5米，厚20公分，补助标准为160元/平方米</t>
  </si>
  <si>
    <t>可以帮助623人，其中脱贫户3户10人、监测户2户4人人受益，解决出行问题</t>
  </si>
  <si>
    <t>脱贫户3户10人、监测户4户4人受益，解决出行问题，方便生产生活</t>
  </si>
  <si>
    <t>车站居车间厂房建设项目</t>
  </si>
  <si>
    <t>新建车间1450平方米，900元/每平方米</t>
  </si>
  <si>
    <t>增加村集体经济收入9万元，带动5户脱贫家庭劳动力就业</t>
  </si>
  <si>
    <t>带动47名脱贫家庭劳动力就业实现增收9万元</t>
  </si>
  <si>
    <t>车站居蔬菜大棚项目</t>
  </si>
  <si>
    <t>新建蔬菜大棚100亩,20000元/亩</t>
  </si>
  <si>
    <t>增加村集体经济收入12万元，为5名脱贫人口提供就业岗位</t>
  </si>
  <si>
    <t>5名脱贫户务工增加收入48000元</t>
  </si>
  <si>
    <t>车站居产业奖补项目</t>
  </si>
  <si>
    <t>按照产业奖补政策标准3000元/户，产业发展补助3户</t>
  </si>
  <si>
    <t>帮助3户脱贫户、发展产业，减少种植、养殖成本0.9万元</t>
  </si>
  <si>
    <t>可以为3户脱贫户，发展产业提供保障，减少种植、养殖成本0.9万元</t>
  </si>
  <si>
    <t>车站居公益岗位项目</t>
  </si>
  <si>
    <t>按59岁以上600元/月，59岁以下800元/月的补助标准，为5名脱贫户提供公益岗位</t>
  </si>
  <si>
    <t>为5名脱贫户提供公益岗位工资</t>
  </si>
  <si>
    <t>为5名脱贫户减少0.1万元，提高就业</t>
  </si>
  <si>
    <t>车站居省外就业交通补贴</t>
  </si>
  <si>
    <t>为5名脱贫户申请省外务工交通补贴按每人补助标准200元/年</t>
  </si>
  <si>
    <t>为5名脱贫户申请省外务工交通补贴</t>
  </si>
  <si>
    <t>5名脱贫户享受省外务工交通补贴帮扶0.1万元</t>
  </si>
  <si>
    <t>车站居脱贫户监测户小额信贷贴息项目</t>
  </si>
  <si>
    <t>为5户脱贫户、监测户小额贷款贴息0.8625万元，贴息标准为每一万元贴息345元/年</t>
  </si>
  <si>
    <t>为5户脱贫户、监测户减少支出0.8625万元</t>
  </si>
  <si>
    <t>5户脱贫户、监测户享受贷款贴息政策，减少支出0.8625万元，</t>
  </si>
  <si>
    <t>车站居为脱贫户和监测户购买防贫补贴项目</t>
  </si>
  <si>
    <t>按照防贫保补贴标准，帮助17户39名脱贫户及4户8名监测户补助防贫保保费0.22万元</t>
  </si>
  <si>
    <t>帮助17户39名脱贫户及4户8名监测户户补贴防贫保保费，减少返贫风险</t>
  </si>
  <si>
    <t>17户39名脱贫户及4户8名监测户受益，减少返贫风险</t>
  </si>
  <si>
    <t>车站居公厕项目</t>
  </si>
  <si>
    <t>新建公厕3座，补助标准10万元每座</t>
  </si>
  <si>
    <t>可以帮助1578人，其中脱贫户、监测户25户53人受益，解决改厕问题</t>
  </si>
  <si>
    <t>脱贫户、监测户25户53人受益，解决改厕问题，加强生态宜居乡村建设</t>
  </si>
  <si>
    <t>车站居春季雨露计划补助项目</t>
  </si>
  <si>
    <t>为1名脱贫户家庭申请雨露计划资金0.15万元,1500元/每学期</t>
  </si>
  <si>
    <t>可以帮助1名脱贫户家庭教育减少支出0.15万元</t>
  </si>
  <si>
    <t>1名脱贫家庭学生享受教育帮扶类0.15万元</t>
  </si>
  <si>
    <t>车站居秋季雨露计划补助项目</t>
  </si>
  <si>
    <t>车站居为脱贫低保及监测户代缴新农合项目</t>
  </si>
  <si>
    <t>为14户33人脱贫低保户代缴新农合10560员，脱贫五保户4户代缴新农合1520元，，脱贫监测低保户4户8人代缴部分新农合2560元</t>
  </si>
  <si>
    <t>为14户33人脱贫低保户，脱贫五保户4户，脱贫监测低保户4户8人减少新农合支出1.46万元，减少基本医疗支出，基本医疗有保障</t>
  </si>
  <si>
    <t>减少为14户33人低脱贫低保户，脱贫五保户4户，脱贫监测低保户4户8人基本医疗费用支出，基本医疗有保障</t>
  </si>
  <si>
    <t>车站居脱贫户房屋小修小补项目</t>
  </si>
  <si>
    <t>帮助4户脱贫户实施房屋小修小补；根据修补情况补助</t>
  </si>
  <si>
    <t>帮助4脱贫户解决住房安全问题</t>
  </si>
  <si>
    <t>4脱贫户受益，解决住房安全问题</t>
  </si>
  <si>
    <t>任桥镇车站居危房改造项目</t>
  </si>
  <si>
    <t>帮助1户脱贫户实施危房改造；（1万元或2.8万元/户）</t>
  </si>
  <si>
    <t>帮助1户脱贫户解决住房安全问题</t>
  </si>
  <si>
    <t>1户脱贫户受益，住房安全有保障</t>
  </si>
  <si>
    <t>稿沟村南邱组水泥路项目</t>
  </si>
  <si>
    <t>稿沟村</t>
  </si>
  <si>
    <t>稿沟村陈小秀</t>
  </si>
  <si>
    <t>长350米，宽3.5米，厚18公分，补助标准为160元/平方米</t>
  </si>
  <si>
    <t>改善1660人生产生活，其中方便脱贫户34户及4户监测户出行</t>
  </si>
  <si>
    <t>为1660人生产生活，方便出行或改善34脱贫户和4户监测户生产条件，方便生产生活，解决出行问题</t>
  </si>
  <si>
    <t>稿沟村街东组水泥路项目</t>
  </si>
  <si>
    <t>1.街东南头断头路长850米，宽3.5米，厚18公分，补助标准为160元/平方米。</t>
  </si>
  <si>
    <t>稿沟村低洼地改造鱼塘项目</t>
  </si>
  <si>
    <t>长300米.宽40米.鱼塘（800元/平方米）</t>
  </si>
  <si>
    <t>增加村集体经济收入96万元，为3名贫困人口提供就业岗位</t>
  </si>
  <si>
    <t>增加村集体经济收入96万元，为3名脱贫户务工增加收入28800元</t>
  </si>
  <si>
    <t>稿沟村产业奖补项目</t>
  </si>
  <si>
    <t>产业发展补助15户，补助标准3000元/户</t>
  </si>
  <si>
    <t>可以帮助15户脱贫户发展产业提供保障，减少种植、养殖成本4.5万元</t>
  </si>
  <si>
    <t>帮助带动15户脱贫户发展种植、养殖产业，为脱贫户发展产业提供保障，减少成本，增加产业收入</t>
  </si>
  <si>
    <t>稿沟村为脱贫低保及监测户代缴新农合项目</t>
  </si>
  <si>
    <t>为10户14人脱贫低保户,12户五保脱贫户12人,及1户4人监测户代缴新农合</t>
  </si>
  <si>
    <t>为10户14人低保脱贫户12户五保脱贫户及1户4人监测户减少新农合支出1.036万元，减少基本医疗支出，基本医疗有保障</t>
  </si>
  <si>
    <t>减少为10户14人脱贫低保户12户五保户及1户4人监测户新农合和基本医疗费用支出，基本医疗有保障</t>
  </si>
  <si>
    <t>稿沟村春季“雨露计划”补助项目</t>
  </si>
  <si>
    <t>为2名建档立卡脱贫家庭家庭中高职学生共补助0.3万元</t>
  </si>
  <si>
    <t>帮助2个脱贫家庭家庭教育减少支出0.3万元</t>
  </si>
  <si>
    <t>2个脱贫家庭学生享受教育帮扶类，减少教育支出0.6万元，教育有保障</t>
  </si>
  <si>
    <t>稿沟村秋季“雨露计划”补助项目</t>
  </si>
  <si>
    <t>为名建档立卡脱贫家庭家庭中高职学生共补助0.3万元</t>
  </si>
  <si>
    <t>帮助1个脱贫家庭家庭教育减少支出1.5万元</t>
  </si>
  <si>
    <t>1个脱贫家庭学生享受教育帮扶类，减少教育支出1.5万元，教育有保障</t>
  </si>
  <si>
    <t>稿沟村脱贫户公益性岗位项目</t>
  </si>
  <si>
    <t>为6户脱贫户提供公益岗位</t>
  </si>
  <si>
    <t>为4户脱贫户提供公益岗位，16-59周岁工资800元/月，为2户59周岁以上工资600元/月，增加脱贫户收入</t>
  </si>
  <si>
    <t>可以帮助6户脱贫户受益，增加家庭收入，解决就业问题</t>
  </si>
  <si>
    <t>稿沟村为脱贫户、监测户购买“防贫保”补贴项目</t>
  </si>
  <si>
    <t>按照防贫保补贴标准，帮助32户脱贫户64人、2户监测户3人补助防贫保保费0.2544万元，提高抗风险能力。</t>
  </si>
  <si>
    <t>帮助32户64人脱贫人口及2户监测户3人补贴防贫保保费，减少返贫风险</t>
  </si>
  <si>
    <t>为32户脱贫户2户监测户减少支出0.2544万元，提高抗风险能力</t>
  </si>
  <si>
    <t>稿沟村帮扶户小额信贷贴息项目</t>
  </si>
  <si>
    <t>为9户脱贫户小额贷款贴息1.5525万元,每1万元贴息345元/年</t>
  </si>
  <si>
    <t>为9户脱贫户减少支出1.5525万元，办理小额贷款发展产业，增加家庭收入</t>
  </si>
  <si>
    <t>减少9户脱贫户支出，办理小额贷款发展产业增加收入</t>
  </si>
  <si>
    <t>稿沟村省外就业交通补贴</t>
  </si>
  <si>
    <t>为7名脱贫人口申请省外就业交通补贴</t>
  </si>
  <si>
    <t>帮助8名脱贫人口申请省外就业交通补贴</t>
  </si>
  <si>
    <t>可以帮助8名脱贫人口申请省外就业交通补贴</t>
  </si>
  <si>
    <t>稿沟村公厕项目</t>
  </si>
  <si>
    <t>新建公厕2座，补助标准10万元/座</t>
  </si>
  <si>
    <t>可以帮助1660人，其中脱贫37户72人及监测户2户6人受益，改善如厕条件</t>
  </si>
  <si>
    <t>帮助1660人其中脱贫户37户72人及监测户2户6人受益，提升生活质量，加快生态宜居乡村建设</t>
  </si>
  <si>
    <t>稿沟村脱贫户房屋小修小补项目</t>
  </si>
  <si>
    <t>帮助5户脱贫户及2户监测户实施房屋小修小补；根据修补情况补助补助标准3000元/户</t>
  </si>
  <si>
    <t>帮助5脱贫户、2户监测户解决住房安全问题</t>
  </si>
  <si>
    <t>5脱贫户、2户监测户受益，解决住房安全问题</t>
  </si>
  <si>
    <t>稿沟脱贫户旱厕改造项目</t>
  </si>
  <si>
    <t>帮助19户农户1户监测户实施旱厕改造，补助标准为1800元/户</t>
  </si>
  <si>
    <t>可以帮助脱贫户19户农户1户监测户改善如厕条件</t>
  </si>
  <si>
    <t xml:space="preserve"> 19户65人，监测户1户2人受益，提升生活质量，加快生态宜居乡村建设</t>
  </si>
  <si>
    <t>稿沟村危房改造项目</t>
  </si>
  <si>
    <t>帮助1户脱贫户或1户监测户实施危房改造：（2.8万元/户）修缮改建8000元/户</t>
  </si>
  <si>
    <t>帮助1户脱贫户或1户监测户解决住房安全问题</t>
  </si>
  <si>
    <t>帮助1户脱贫户或1户监测户受益，住房安全有保障</t>
  </si>
  <si>
    <t>任桥镇沟南村
木刘组水泥路项目</t>
  </si>
  <si>
    <t>任桥镇沟南村</t>
  </si>
  <si>
    <t>沟南村
许寒英</t>
  </si>
  <si>
    <t>长350米、宽3.5米、高18公分，补助标准为160元/平方米</t>
  </si>
  <si>
    <t>可以帮助1910人，其中脱贫户24户63人/监测户2户8人受益，解决出行问题</t>
  </si>
  <si>
    <t>脱贫户24户63人/监测户2户8人受益，解决出行问题，方便生产生活</t>
  </si>
  <si>
    <t>任桥镇沟南村
木李组水泥路项目</t>
  </si>
  <si>
    <t>长5000米、宽3.5米高18公分，补助标准为160元/平方米</t>
  </si>
  <si>
    <t>任桥镇沟南村
帮扶车间项目</t>
  </si>
  <si>
    <t>新建帮扶车间
1115平方米，补助标准为900元/平方米</t>
  </si>
  <si>
    <t>增加村集体经济收入6.48万元，为4名脱贫户,1名监测提供就业岗位</t>
  </si>
  <si>
    <t>帮助脱贫户4户4人,监测户1户1人务工,增加家庭收入4.8万元</t>
  </si>
  <si>
    <t>任桥镇沟南村产业奖补项目</t>
  </si>
  <si>
    <t>产业发展补助8户</t>
  </si>
  <si>
    <t>可以帮助8户脱贫、监测户共19人发展产业提供保障，减少种植、养殖成本</t>
  </si>
  <si>
    <t>可以帮助8户脱贫、监测户发展产业提供保障，减少种植、养殖成本2.4万元</t>
  </si>
  <si>
    <t>任桥镇沟南村
公益岗位项目</t>
  </si>
  <si>
    <t>按59岁以上600元/月，59岁以下800元/月的补助标准，为6名脱贫户、1名监测户提供公益岗位</t>
  </si>
  <si>
    <t>为6名脱贫户、1名监测户提供公益岗位，增加家庭收入6.48万元</t>
  </si>
  <si>
    <t>6名脱贫户、1名监测户受益，提供公益岗位务工，增加家庭收入6.48万元</t>
  </si>
  <si>
    <t>任桥镇沟南村
为脱贫户、监测户代缴新农合项目</t>
  </si>
  <si>
    <t>为13户低保脱贫户21人、1户五保脱贫户、为7名监测户补助新农合资金340元/人400元/人/200元/人</t>
  </si>
  <si>
    <t>13户低保脱贫户21人、1户五保脱贫户、7名监测户减少新农合支出0.998万元，基本医疗有保障</t>
  </si>
  <si>
    <t>13户低保脱贫户21户、1户五保脱贫户、7名监测户减少新农合支出0.998万元，基本医疗有保障</t>
  </si>
  <si>
    <t>任桥镇沟南村春季雨露计划补助项目</t>
  </si>
  <si>
    <t>按1500元/学期补助标准，为1名脱贫家庭高职学生补助0.15万元</t>
  </si>
  <si>
    <t>帮助1名脱贫家庭教育减少支出0.15万元</t>
  </si>
  <si>
    <t>1名脱贫家庭学生享受教育补助，减少教育支出0.15万元</t>
  </si>
  <si>
    <t>任桥镇沟南村秋季雨露计划补助项目</t>
  </si>
  <si>
    <t>按1500元/学期补助标准，为1名脱贫家庭中高职学生补助0.15万元</t>
  </si>
  <si>
    <t>帮助2名脱贫家庭教育减少支出0.15万元</t>
  </si>
  <si>
    <t>2名脱贫家庭学生享受教育补助，减少教育支出0.15万元</t>
  </si>
  <si>
    <t>任桥镇沟南村
小额信贷贴息项目</t>
  </si>
  <si>
    <t>为5户脱贫户、2监测户小额贷款贴息35万元，贴息标准为每一万元贴息345元/年</t>
  </si>
  <si>
    <t>为5户脱贫户、2户监测户减少支出1.2075万元</t>
  </si>
  <si>
    <t>5户脱贫户、2户监测户享受贷款贴息政策，减少支出1.2075万元，</t>
  </si>
  <si>
    <t>任桥镇沟南村脱贫户及监测户省外就业交通补贴项目</t>
  </si>
  <si>
    <t>为8名脱贫人口及监测人口申请省外就业交通补贴，每人/每年补助200元</t>
  </si>
  <si>
    <t>为8名脱贫人口及监测人口申请省外就业交通补贴</t>
  </si>
  <si>
    <t>为8名脱贫人口及监测人口申请省外就业交通补贴，减少支出0.16万元</t>
  </si>
  <si>
    <t>沟南村为脱贫户及监测户购买防贫保</t>
  </si>
  <si>
    <t>沟南村许寒英</t>
  </si>
  <si>
    <t>为30户脱贫人口2户监测户购买防贫保</t>
  </si>
  <si>
    <t>为30户脱贫户2户监测户提高抗风险能力</t>
  </si>
  <si>
    <t>为30户脱贫户2户监测户减少支出万0.261元，提高抗风险能力</t>
  </si>
  <si>
    <t>任桥镇沟南村小修小补项目</t>
  </si>
  <si>
    <t>帮助1户脱贫户实施小修小补，补助标准3000元/户</t>
  </si>
  <si>
    <t>为帮助1户脱贫户受益，减少家庭支出0.3万元，住房安全有保障</t>
  </si>
  <si>
    <t>帮助1户脱贫户受益，住房安全有保障</t>
  </si>
  <si>
    <t>任桥镇沟南村危房改造项目</t>
  </si>
  <si>
    <t>任桥镇沟西村贾庄组水泥路项目</t>
  </si>
  <si>
    <t>沟西村</t>
  </si>
  <si>
    <t>沟西村刘大厦</t>
  </si>
  <si>
    <t>长150米，宽4米，厚度18公分,补助标准为160元/平方米</t>
  </si>
  <si>
    <t>改善260人生产生活，其中方便脱贫户6户出行</t>
  </si>
  <si>
    <t>任桥镇沟西村厂房项目</t>
  </si>
  <si>
    <t>新建扶贫车间500平方米</t>
  </si>
  <si>
    <t>增加村集体经济收入2.7万元，为3名脱贫人口提供就业岗位</t>
  </si>
  <si>
    <t>39名脱贫人口获得资产收益分红1.62万元，3名脱贫户务工增加收入40000元</t>
  </si>
  <si>
    <t>沟西村产业奖补项目</t>
  </si>
  <si>
    <t>产业发展补助6户</t>
  </si>
  <si>
    <t>可以帮助6户脱贫户发展产业提供保障，减少种植、养殖成本1.1万元</t>
  </si>
  <si>
    <t>帮助带动6户脱贫户发展种植、养殖产业，为脱贫户发展产业提供保障，减少成本，增加产业收入</t>
  </si>
  <si>
    <t>沟西村春季雨露计划补助项目</t>
  </si>
  <si>
    <t>为3名建档立卡脱贫户家庭中职学生共补助0.45万元</t>
  </si>
  <si>
    <t>可以帮助3名脱贫户家庭教育减少支出0.45万元</t>
  </si>
  <si>
    <t>3名脱贫家庭学生享受教育帮扶类0.45万元</t>
  </si>
  <si>
    <t>沟西村秋季雨露计划补助项目</t>
  </si>
  <si>
    <t>可以帮助2名脱贫户家庭教育减少支出0.45万元</t>
  </si>
  <si>
    <t>沟西村公益岗位就业项目</t>
  </si>
  <si>
    <t>按60岁以上600元/月，60岁以下800元/月的补助标准</t>
  </si>
  <si>
    <t>为8名脱贫户提供公益岗位工资</t>
  </si>
  <si>
    <t>为8名脱贫户减少6.48万元，提高就业</t>
  </si>
  <si>
    <t>沟西村为脱贫户及监测户购买防贫保</t>
  </si>
  <si>
    <t>为24户脱贫户，3户监测户提高抗风险能力</t>
  </si>
  <si>
    <t>为24脱贫户3户监测户,0.2005万元，提高抗风险能力</t>
  </si>
  <si>
    <t>沟西村为低保户户、监测户代缴新农合项目</t>
  </si>
  <si>
    <t>为低保户16户35人、补助新农合资金340元/人，监测户2户2人补助新农合资金200元/人</t>
  </si>
  <si>
    <t>16户低保户、监测户2户2人减少少新农合支出1.23万元，基本医疗有保障</t>
  </si>
  <si>
    <t>沟西村扶贫户小额信贷贴息项目</t>
  </si>
  <si>
    <t>为9户脱贫户小额贷款贴息2.16万元</t>
  </si>
  <si>
    <t>为9户脱贫户减少支出2.16万元，办理小额贷款发展产业，增加家庭收入</t>
  </si>
  <si>
    <t>沟西村省外就业交通补贴</t>
  </si>
  <si>
    <t>按每人200/年的补助标准</t>
  </si>
  <si>
    <t>为6名脱贫户申请省外务工交通补贴</t>
  </si>
  <si>
    <t>6名脱贫户享受省外务工交通补贴帮扶0.12万元</t>
  </si>
  <si>
    <t>任桥镇沟西村脱贫户房屋小修小补项目</t>
  </si>
  <si>
    <t>帮助5脱贫户解决住房安全问题</t>
  </si>
  <si>
    <t>4户脱贫户受益，解决住房安全问题</t>
  </si>
  <si>
    <t>任桥镇官沟村大李组至许桥庄水泥路项目</t>
  </si>
  <si>
    <t>任桥镇官沟村</t>
  </si>
  <si>
    <t>官沟村李大亮</t>
  </si>
  <si>
    <t>长2300米，宽3.5米，厚度18公分,补助标准为160元/平方米</t>
  </si>
  <si>
    <t>改善2088人生产生活，其中方便脱贫人口26户、监测户3户出行</t>
  </si>
  <si>
    <t>任桥镇官沟村李庙到官沟小学水泥路项目</t>
  </si>
  <si>
    <t>长1500米，宽3.5米，厚度18公分,补助标准为160元/平方米</t>
  </si>
  <si>
    <t>改善2088人生产生活，其中方便脱贫人口26户监测户3户出行</t>
  </si>
  <si>
    <t>任桥镇官沟村街道路到靳桥道路硬化项目</t>
  </si>
  <si>
    <t>新建水泥路：长1142米，宽3.5米，厚18公分,补助标准为160元/平方米</t>
  </si>
  <si>
    <t>任桥镇官沟村任官路到公墓林道路硬化项目</t>
  </si>
  <si>
    <t>新建水泥路：长1000米，宽4米，厚18公分,补助标准为200元/平方米</t>
  </si>
  <si>
    <t>任桥镇官沟村和谐新村申善沟围栏项目</t>
  </si>
  <si>
    <t>新建围栏：长700米，高0.7米，补助标准为300元/米</t>
  </si>
  <si>
    <t>改善2088人生活条件，减少安全隐患</t>
  </si>
  <si>
    <t>官沟村路灯项目</t>
  </si>
  <si>
    <t>30盏，补助标准为3000元/盏</t>
  </si>
  <si>
    <t>可以帮助2088人，解决安全出行问题</t>
  </si>
  <si>
    <t>改善全村解决安全出行问题，方便生产生活</t>
  </si>
  <si>
    <t>任桥镇官沟村车间厂房建设项目</t>
  </si>
  <si>
    <t>新建车间1214平方米，每平方米补助资金1480元</t>
  </si>
  <si>
    <t>增加村集体经济收入6万元，带动5户脱贫家庭劳动力就业</t>
  </si>
  <si>
    <t xml:space="preserve"> 增加村集体经济收入6万元，带动5户脱贫家庭劳动力就业实现增收5万元。</t>
  </si>
  <si>
    <t>任桥镇官沟村秸秆堆放大棚</t>
  </si>
  <si>
    <t>新建秸秆大棚6000平方米 ，补助标准为950元/平方米</t>
  </si>
  <si>
    <t>增加村集体经济收入 ，为5名脱贫人口提供就业岗位</t>
  </si>
  <si>
    <t>增加村集体经济收入，5名脱贫户务工增加收入5万元</t>
  </si>
  <si>
    <t>任桥镇官沟村产业奖补项目</t>
  </si>
  <si>
    <t>按照产业奖补政策标准，产业发展补助16户</t>
  </si>
  <si>
    <t>帮助16户脱贫户、监测户发展产业，减少种植、养殖成本4.8万元</t>
  </si>
  <si>
    <t>可以为16户脱贫户、监测户发展产业提供保障，减少种植、养殖成本4.8万元</t>
  </si>
  <si>
    <t>任桥镇官沟村公益岗位就业帮扶项目</t>
  </si>
  <si>
    <t>按59岁以上600元/月，59岁以下800元/月的补助标准，为7名脱贫户提供公益岗位</t>
  </si>
  <si>
    <t>为7名脱贫户提供公益岗位，增加脱贫户收入</t>
  </si>
  <si>
    <t>7名脱贫户受益，提供公益岗位务工，增加收入</t>
  </si>
  <si>
    <t>任桥镇官沟村为脱贫户、监测户代缴新农合项目</t>
  </si>
  <si>
    <t>为脱贫户12户22人、补助新农合资金340元/人，监测户4户9人补助新农合资金340元/人</t>
  </si>
  <si>
    <t>12户脱贫户、4户监测户减少新农合支出0.659万元，基本医疗有保障</t>
  </si>
  <si>
    <t>9户脱贫户、6户监测户受益，减少新农合支出1.054万元，基本医疗有保障</t>
  </si>
  <si>
    <t>任桥镇官沟村春季雨露计划补助项目</t>
  </si>
  <si>
    <t>按1500元/学期的补助标准，为3名建档立卡脱贫家庭家庭中高职学生共补助0.45万元</t>
  </si>
  <si>
    <t>帮助3名脱贫家庭家庭教育减少支出0.45万元</t>
  </si>
  <si>
    <t>3名脱贫家庭学生享受教育扶贫，减少教育支出0.45万元</t>
  </si>
  <si>
    <t>任桥镇官沟村秋季雨露计划补助项目</t>
  </si>
  <si>
    <t>为1名建档立卡脱贫家庭本科学生共补助0.5万元</t>
  </si>
  <si>
    <t>帮助1名脱贫家庭家庭教育减少支出0.5万元</t>
  </si>
  <si>
    <t>1名脱贫家庭学生享受教育扶贫，减少教育支出0.5万元</t>
  </si>
  <si>
    <t>任桥镇官沟村小额信贷贴息项目</t>
  </si>
  <si>
    <t>为9户脱贫户、监测户小额贷款贴息1.656万元，贴息标准为每一万元贴息345元/年</t>
  </si>
  <si>
    <t>为9户脱贫户、监测户减少支出1.656万元</t>
  </si>
  <si>
    <t>9户脱贫户、监测户享受贷款贴息政策，减少支出1.656万元，</t>
  </si>
  <si>
    <t>任桥镇官沟村为脱贫户和监测户购买防贫补贴项目</t>
  </si>
  <si>
    <t>按照防贫保补贴标准，帮助17户31名脱贫户及3户5名监测户补助防贫保保费0.1796 万元</t>
  </si>
  <si>
    <t>帮助17户31名脱贫户及3户5名监测户补贴防贫保保费，减少返贫风险</t>
  </si>
  <si>
    <t>17户31名脱贫户及4户6名监测户减少支出0.1796万元，提高抗风险能力。</t>
  </si>
  <si>
    <t>任桥镇官沟村省外就业交通补贴</t>
  </si>
  <si>
    <t>为8名脱贫户提供省外就业交通补贴，每人每年200元</t>
  </si>
  <si>
    <t>为8名脱贫户提供省外就业交通补贴</t>
  </si>
  <si>
    <t>为8名脱贫户提供省外就业交通补贴，减少支出0.16万元</t>
  </si>
  <si>
    <t>任桥镇官沟村脱贫户房屋小修小补项目</t>
  </si>
  <si>
    <t>帮助5户脱贫户实施房屋小修小补；根据修补情况补助</t>
  </si>
  <si>
    <t>5户脱贫户受益，解决住房安全问题</t>
  </si>
  <si>
    <t>任桥镇官沟村居下水道项目</t>
  </si>
  <si>
    <t>长2000米，直径50公分涵管，置窨井盖地漏，补助标准为400元米</t>
  </si>
  <si>
    <t>可以帮助1400人，其中脱贫户19户47人、   5户监测户10人受益，解决环境整治污水处理问题</t>
  </si>
  <si>
    <t>脱贫户、监测户24户57人受益，解决污水处理问题，方便生产生活。</t>
  </si>
  <si>
    <t>任桥镇官沟村危房改造项目</t>
  </si>
  <si>
    <t>集北村集北组水泥路项目</t>
  </si>
  <si>
    <t>集北村</t>
  </si>
  <si>
    <t>集北村欧阳丽</t>
  </si>
  <si>
    <t>长840米，宽3.5米，厚18公分,补助标准为160元/平方米</t>
  </si>
  <si>
    <t>改善2483人生产生活，其中方便脱贫人口31户76人出行</t>
  </si>
  <si>
    <t>方便脱贫户31户76人出行，改善生产生活条件</t>
  </si>
  <si>
    <t>集北村西小庄组水泥路项目</t>
  </si>
  <si>
    <t>长900米，宽3.5米，厚18公分,补助标准为160元/平方米</t>
  </si>
  <si>
    <t>集北村大棚、厂房等项目</t>
  </si>
  <si>
    <t>新建养鸡大棚3000平方</t>
  </si>
  <si>
    <t>增加村集体经济收入8万元，为3名脱贫人口提供就业岗位</t>
  </si>
  <si>
    <t>14名脱贫人口获得资产收益分红4.5万元，3名脱贫户务工增加收入2000元</t>
  </si>
  <si>
    <t>集北村产业奖补项目</t>
  </si>
  <si>
    <t>产业发展补助3户</t>
  </si>
  <si>
    <t>可以帮助3户发展产业提供保障，减少种植、养殖成本0.14万元</t>
  </si>
  <si>
    <t>可以为3户脱贫户发展产业提供保障，减少种植、养殖成本0.14万元</t>
  </si>
  <si>
    <t>集北村全日制本科资助项目</t>
  </si>
  <si>
    <t>本科教育帮扶类5000/年</t>
  </si>
  <si>
    <t>可以帮助1名脱贫户家庭教育减少支出0.5万元</t>
  </si>
  <si>
    <t>1名全日制本科学生享受教育帮扶类0.5万元</t>
  </si>
  <si>
    <t>集北村春季雨露计划补助项目</t>
  </si>
  <si>
    <t>国家助学金1500/一学期</t>
  </si>
  <si>
    <t>可以帮助1名脱贫户家庭教育减少支出0.3万元</t>
  </si>
  <si>
    <t>集北村秋季雨露计划补助项目</t>
  </si>
  <si>
    <t>集北村公益岗位就业项目</t>
  </si>
  <si>
    <t>为5名脱贫户减少2.32万元，提高就业</t>
  </si>
  <si>
    <t>集北村为脱贫户及监测户购买防贫保</t>
  </si>
  <si>
    <t>为31脱贫户1户监测户提高抗风险能力</t>
  </si>
  <si>
    <t>为31脱贫户1户监测户减少支出万0.28万元，提高抗风险能力</t>
  </si>
  <si>
    <t>集北村小额信贷贴息项目</t>
  </si>
  <si>
    <t>为8户脱贫户和1户小额贷款贴息1.35万元</t>
  </si>
  <si>
    <t>为8户脱贫户和1户边缘户减少支出1.35万元，办理小额贷款发展产业，增加家庭收入</t>
  </si>
  <si>
    <t>减少8户脱贫户和1户边缘户支出，办理小额贷款发展产业增加收入</t>
  </si>
  <si>
    <t>集北村省外就业交通补贴</t>
  </si>
  <si>
    <t>为7名脱贫户提供省外就业交通补贴，每人/每年补助200元</t>
  </si>
  <si>
    <t>为7名脱贫户提供省外就业交通补贴</t>
  </si>
  <si>
    <t>为7名脱贫户提供省外就业交通补贴，减少支出0.14万元</t>
  </si>
  <si>
    <t>集北村公厕项目</t>
  </si>
  <si>
    <t>可以帮助2483人，其中脱贫31户76人受益，改善如厕条件</t>
  </si>
  <si>
    <t>脱贫户31户76人受益，提升生活质量，加快生态宜居乡村建设</t>
  </si>
  <si>
    <t>集北村危房改造项目</t>
  </si>
  <si>
    <t>李许村前许组到后许组道路项目</t>
  </si>
  <si>
    <t>李许村</t>
  </si>
  <si>
    <t>李许村李海华</t>
  </si>
  <si>
    <t>长757米，宽3.5米，厚度18公分,补助标准为180元/平方米</t>
  </si>
  <si>
    <t>可以帮助3019人，其中脱贫户10户23人受益，解决出行问题</t>
  </si>
  <si>
    <t>改善脱贫户10户23人受益，解决出行问题，方便生产生活</t>
  </si>
  <si>
    <t>李许村蔡李组到李圩组道路项目</t>
  </si>
  <si>
    <t>长800米，宽3.5米，厚度18公分,补助标准为180元/平方米</t>
  </si>
  <si>
    <t>可以帮助3019人，其中脱贫户、监测户19户38人受益，解决出行问题</t>
  </si>
  <si>
    <t>改善脱贫户、监测户19户38人受益，解决出行问题，方便生产生活</t>
  </si>
  <si>
    <t>李许村李圩组到前许组道路项目</t>
  </si>
  <si>
    <t>长1000米，宽3.5米，厚度18公分,补助标准为180元/平方米</t>
  </si>
  <si>
    <t>可以帮助3019人，其中脱贫户、监测户16户38人受益，解决出行问题</t>
  </si>
  <si>
    <t>脱贫户、监测户16户38人受益，解决出行问题，方便生产生活</t>
  </si>
  <si>
    <t>李许村门东组到集西组水泥路项目</t>
  </si>
  <si>
    <t>脱贫户10户23人受益，解决出行问题，方便生产生活</t>
  </si>
  <si>
    <t>李许村
李圩组到后许组道路项目</t>
  </si>
  <si>
    <t>长2000米，宽3.5米，厚度18公分,补助标准为180元/平方米</t>
  </si>
  <si>
    <t>李许村路灯项目</t>
  </si>
  <si>
    <t>20盏，补助标准为3000元/盏</t>
  </si>
  <si>
    <t>可以帮助3019人，解决安全出行问题</t>
  </si>
  <si>
    <t>李许村帮扶厂房产业项目</t>
  </si>
  <si>
    <t>新建车间3000平方米，每平方米补助资金1000元</t>
  </si>
  <si>
    <t>增加村集体经济收入6.2万元，为10名脱贫人口提供就业岗位</t>
  </si>
  <si>
    <t>10名脱贫人口务工增加收入10万元</t>
  </si>
  <si>
    <t>李许村蔬菜大棚产业项目</t>
  </si>
  <si>
    <t>新建蔬菜大棚60亩</t>
  </si>
  <si>
    <t>增加村集体经济收入8万元，为6名脱贫人口提供就业岗位</t>
  </si>
  <si>
    <t>6名脱贫人口增加收入6万元</t>
  </si>
  <si>
    <t>任桥镇刘桥村站东组水泥路项目</t>
  </si>
  <si>
    <t>刘桥村站东组</t>
  </si>
  <si>
    <t>刘桥村张克权</t>
  </si>
  <si>
    <t>长1260米，宽3.5米，厚18公分,补助标准为160元/平方米</t>
  </si>
  <si>
    <t>可以帮助3008人，其中脱贫户、监测户56户150人受益，解决出行问题</t>
  </si>
  <si>
    <t>脱贫户、监测户56户150人受益，解决出行问题，方便生产生活</t>
  </si>
  <si>
    <t>任桥镇刘桥村后张组水泥道路项目</t>
  </si>
  <si>
    <t>刘桥村</t>
  </si>
  <si>
    <t>长500米，宽3.5米，厚18公分,补助标准为160元/平方米</t>
  </si>
  <si>
    <t>任桥镇刘桥村迎水组水泥道路项目</t>
  </si>
  <si>
    <t>长210米，宽3.5米，厚18公分,补助标准为160元/平方米</t>
  </si>
  <si>
    <t>任桥镇刘桥村瓦房组水泥道路项目</t>
  </si>
  <si>
    <t>长570米，宽3.5米，厚18公分,补助标准为160元/平方米</t>
  </si>
  <si>
    <t>任桥镇刘桥村站东组大桥</t>
  </si>
  <si>
    <t>长30米，宽6米</t>
  </si>
  <si>
    <t>任桥镇刘桥村刘桥组水泥道路项目</t>
  </si>
  <si>
    <t>长230米，宽3.5米，厚18公分,补助标准为160元/平方米</t>
  </si>
  <si>
    <t>任桥镇刘桥村蔬菜大棚项目</t>
  </si>
  <si>
    <t>新建蔬菜大棚100亩</t>
  </si>
  <si>
    <t>增加村集体经济收入12万元，为8名脱贫人口提供就业岗位</t>
  </si>
  <si>
    <t>141名脱贫人口获得资产收益分红7.2万元，8名脱贫户务工增加收入60000元</t>
  </si>
  <si>
    <t>任桥镇刘桥村肉牛养殖基地项目</t>
  </si>
  <si>
    <t>新建养殖基地30亩</t>
  </si>
  <si>
    <t>141名脱贫人口获得资产收益分红7.2万元，3名脱贫户务工增加收入50000元</t>
  </si>
  <si>
    <t>任桥镇刘桥村车间厂房建设项目</t>
  </si>
  <si>
    <t>新建车间1000平方米，每平方米补助资金1400元</t>
  </si>
  <si>
    <t>增加村集体经济收入8.4万元，带动5户脱贫家庭劳动力就业</t>
  </si>
  <si>
    <t>141名脱贫人口获得资产收益5万元，带动5户脱贫家庭劳动力就业实现增收20000元</t>
  </si>
  <si>
    <t>任桥镇刘桥村秸秆堆放大棚</t>
  </si>
  <si>
    <t>新建秸秆大棚10亩</t>
  </si>
  <si>
    <t>增加村集体经济收入6万元，为5名脱贫人口提供就业岗位</t>
  </si>
  <si>
    <t>141名脱贫人口获得资产收益分红3.6万元，3名脱贫户务工增加收入50000元</t>
  </si>
  <si>
    <t>任桥镇刘桥村冷藏库</t>
  </si>
  <si>
    <t>新建冷藏库200平方</t>
  </si>
  <si>
    <t>增加村集体经济收入4.2万元，带动5户脱贫家庭劳动力就业</t>
  </si>
  <si>
    <t>141名脱贫人口获得资产收益2.5万元，带动5户脱贫家庭劳动力就业实现增收20000元</t>
  </si>
  <si>
    <t>刘桥村产业奖补项目</t>
  </si>
  <si>
    <t>产业发展补助20户</t>
  </si>
  <si>
    <t>帮助20户脱贫户、监测户发展产业，减少种植、养殖成本6万元</t>
  </si>
  <si>
    <t>可以为20户脱贫户、监测户发展产业提供保障，减少种植、养殖成本6万元</t>
  </si>
  <si>
    <t>任桥镇刘桥村为脱贫户、监测户代缴新农合项目</t>
  </si>
  <si>
    <t>刘桥村张允军</t>
  </si>
  <si>
    <t>为全村55户脱贫户58人、2户监测户人补助新农合资金350元/人</t>
  </si>
  <si>
    <t>55户脱贫户、监测户减少新农合支出2.17万元，基本医疗有保障</t>
  </si>
  <si>
    <t>55户脱贫户、监测户受益，减少新农合支出2.17万元，基本医疗有保障</t>
  </si>
  <si>
    <t>刘桥村春季雨露计划补助项目</t>
  </si>
  <si>
    <t>刘桥村秋季雨露计划补助项目</t>
  </si>
  <si>
    <t>刘桥村公益岗位就业项目</t>
  </si>
  <si>
    <t>为11户脱贫户、监测户提供公益岗位</t>
  </si>
  <si>
    <t>为11名脱贫户提供公益岗位工资</t>
  </si>
  <si>
    <t>为11名脱贫户减少9.84万元，提高就业</t>
  </si>
  <si>
    <t>刘桥村为脱贫户及监测户购买防贫保</t>
  </si>
  <si>
    <t>为58户脱贫户、监测户购买防贫保</t>
  </si>
  <si>
    <t>为55脱贫户2户监测户提高抗风险能力</t>
  </si>
  <si>
    <t>为55脱贫户2户监测户减少支出0.5725元，提高抗风险能力</t>
  </si>
  <si>
    <t>任桥镇刘桥村为脱贫户、监测户和边缘户购买扶贫小额人身综合意外保险项目</t>
  </si>
  <si>
    <t>任桥镇刘桥村</t>
  </si>
  <si>
    <t>为140人购买40元/人的人身意外险</t>
  </si>
  <si>
    <t>为138名脱贫户、监测户和2名边缘户提高抗风险能力</t>
  </si>
  <si>
    <t>为138名脱贫户、监测户和2名边缘户减少支出0.56万元，提高抗风险能力</t>
  </si>
  <si>
    <t>任桥镇刘桥村为贷款脱贫户、监测户购买人身意外险项目</t>
  </si>
  <si>
    <t>为21户贷款脱贫户、监测户购买40元/人的人身意外险</t>
  </si>
  <si>
    <t>为21户贷款脱贫户、监测户提高抗风险能力</t>
  </si>
  <si>
    <t>为21户脱贫户、监测户减少支出0.084万元，提高抗风险能力</t>
  </si>
  <si>
    <t>刘桥村小额信贷贴息项目</t>
  </si>
  <si>
    <t>为20户脱贫户、监测户小额贷款贴息6.4万元，贴息标准为每一万元贴息800元/年</t>
  </si>
  <si>
    <t>为20户脱贫户、监测户减少支出6.4万元</t>
  </si>
  <si>
    <t>20户脱贫户、监测户享受贷款贴息政策，减少支出6.4万元，</t>
  </si>
  <si>
    <t>刘桥村公厕项目</t>
  </si>
  <si>
    <t>新建公厕5座，补助标准10万元/座</t>
  </si>
  <si>
    <t>可以帮助3008人，其中脱贫55户148人受益，改善如厕条件</t>
  </si>
  <si>
    <t>脱贫户55户148人受益，提升生活质量，加快生态宜居乡村建设</t>
  </si>
  <si>
    <t>马圩村西邱组、赵庄组、前刘组、王庄组水泥道路建设项目</t>
  </si>
  <si>
    <t>马圩村</t>
  </si>
  <si>
    <t>马圩村高婷婷</t>
  </si>
  <si>
    <t>总长1200米，宽3.5米，厚度18公分，其中西邱组水泥道路长300米、赵庄组水泥道路长300米、前刘组水泥道路长300米，王庄组水泥道路300米。补助标准为160元/平方米。</t>
  </si>
  <si>
    <t>帮助2778人，其中脱贫户50户138人、监测户2户7人受益，解决出行问题。</t>
  </si>
  <si>
    <t>帮助2778人，其中脱贫户50户138人、监测户2户7人受益，方便生产生活。</t>
  </si>
  <si>
    <t>马圩村振兴厂房项目</t>
  </si>
  <si>
    <t>任桥镇马圩村</t>
  </si>
  <si>
    <t>新建乡村振兴厂房2600平方米，补助标准1400元/平方。</t>
  </si>
  <si>
    <t>增加村级集体经济收入10.8万元，帮助8名脱贫人口提供就业公益岗位。</t>
  </si>
  <si>
    <t>帮助8名脱贫人口务工，增加家庭收入11.52万元。</t>
  </si>
  <si>
    <t>马圩村产业奖补项目</t>
  </si>
  <si>
    <t>按照3000元/户产业奖补政策标准，发展产业15户。</t>
  </si>
  <si>
    <t>帮助13户脱贫户2户监测户发展产业，减少种植、养殖成本4.5万元。</t>
  </si>
  <si>
    <t>为13户脱贫户2户监测户发展产业，减少种植、养殖成本4.5万元。</t>
  </si>
  <si>
    <t>马圩村春季雨露计划补助项目</t>
  </si>
  <si>
    <t>按1500元/每学期补助标准，为2名脱贫户、2名监测户家庭家庭中高职学生共补助0.6万元。</t>
  </si>
  <si>
    <t>帮助2名脱贫户、2名监测户家庭教育减少支出0.6万元。</t>
  </si>
  <si>
    <t>为2名脱贫户、2名监测户家庭学生享受教育帮扶类0.6万元。</t>
  </si>
  <si>
    <t>马圩村秋季雨露计划补助项目</t>
  </si>
  <si>
    <t>按1500元/每学期补助标准，为2名建档立卡脱贫户、2名监测户家庭家庭中高职学生共补助0.6万元。</t>
  </si>
  <si>
    <t>马圩村公益岗位就业项目</t>
  </si>
  <si>
    <t>按59岁以上600元/月，59岁以下800元/月补助标准。</t>
  </si>
  <si>
    <t>为8名脱贫户提供公益岗位工资。</t>
  </si>
  <si>
    <t>为8名脱贫户减少6.24万元，提高就业，增加家庭收入。</t>
  </si>
  <si>
    <t>马圩村省外就业交通补贴</t>
  </si>
  <si>
    <t>按照省外就业交通补贴标准，帮助17户24名脱贫户省外就业交通补贴0.4万元。</t>
  </si>
  <si>
    <t>为17户24人脱贫户省外就业交通补贴减少家庭支出0.48万元。</t>
  </si>
  <si>
    <t>马圩村脱贫户技能培训补助项目</t>
  </si>
  <si>
    <t>为1名脱贫人口培训种植、养殖等劳动技能，并给予60元/日的生活补助。</t>
  </si>
  <si>
    <t>帮助1名脱贫人口掌握种植、养殖等技能</t>
  </si>
  <si>
    <t>可以帮助1名脱贫人口掌握种植、养殖等技能，拓宽产业发展渠道。</t>
  </si>
  <si>
    <t>马圩村为脱贫户及监测户购买防贫保</t>
  </si>
  <si>
    <t>按照防贫保补贴标准，帮助46户122名脱贫户、2户7人监测户补助防贫保保费0.492万元。</t>
  </si>
  <si>
    <t>为46户脱贫户、2户监测户提高抗风险能力。</t>
  </si>
  <si>
    <t>为46脱贫户2户监测户减少支出0.25万元，提高抗风险能力。</t>
  </si>
  <si>
    <t>马圩村小额信贷贴息项目</t>
  </si>
  <si>
    <t>为15户脱贫户小额贷款贴息2.5875万元，贴息标准为每一万元贴息345元/年。</t>
  </si>
  <si>
    <t>为15户脱贫户、监测户减少支出2.5875万元。</t>
  </si>
  <si>
    <t>为15户脱贫户享受贷款贴息政策，减少支出2.5875万元。</t>
  </si>
  <si>
    <t>马圩村为脱贫户、监测户代缴新农合项目</t>
  </si>
  <si>
    <t>低保脱贫户15户20人享受代缴新农合340元/人；五保脱贫户14户15人代缴新农合400元/人；低保边缘户1户1人340人；未消除低保监测户2户5人代缴新农合340元/人，监测对象2人代缴200元/人。</t>
  </si>
  <si>
    <t>帮助低保脱贫户20人；五保脱贫户15人；低保边缘户1户1人；未消除低保监测户2户5人，监测对象2人减少新农合支出1.524万元，基本医疗有保障。</t>
  </si>
  <si>
    <t xml:space="preserve">马圩村为脱贫户、监测户中的五保户、低保户和1、2级残疾的人代缴养老保险100元/人 
</t>
  </si>
  <si>
    <t>为脱贫户15人、监测户2人购买100元/人的养老保险。</t>
  </si>
  <si>
    <t>为15名脱贫人口、2名监测户人口减少支出0.17万元，基本社保有保障。</t>
  </si>
  <si>
    <t>为15名脱贫人口、 2名监测户人口受益，减少支出0.17万元，基本社保有保障</t>
  </si>
  <si>
    <t>马圩村脱贫户房屋小修小补项目</t>
  </si>
  <si>
    <t>帮助5户脱贫户实施房屋小修小补；根据修补情况补助最高3000元/户。</t>
  </si>
  <si>
    <t>帮助5户脱贫户解决住房安全问题</t>
  </si>
  <si>
    <t>帮助5户脱贫户受益，生活条件改善</t>
  </si>
  <si>
    <t>马圩村脱贫户危房改造项目</t>
  </si>
  <si>
    <t>帮助1户脱贫户实施危房改造，（1万元或者2.8万元）。</t>
  </si>
  <si>
    <t>帮助1户脱贫户实施危房改造，住房安全有保障。</t>
  </si>
  <si>
    <t>马圩村居下水道项目</t>
  </si>
  <si>
    <t>长500米，直径50公分涵管，置窨井盖地漏，补助标准为400元米。</t>
  </si>
  <si>
    <t>可以帮助2778人，其中脱贫户50户138人、监测户2户7人受益，解决环境整治污水处理问题。</t>
  </si>
  <si>
    <t>脱贫户50户138人、监测户2户7人受益，解决污水处理问题，方便生产生活。</t>
  </si>
  <si>
    <t>欧圩村圩南组水泥路项目</t>
  </si>
  <si>
    <t>欧圩村</t>
  </si>
  <si>
    <t xml:space="preserve">欧圩村  
欧阳林  </t>
  </si>
  <si>
    <t>长639米，宽3.5米，厚度18公分,补助标准为160元/平方米</t>
  </si>
  <si>
    <t>可以帮助2800人，其中脱贫户、监测户43户115人受益，解决出行问题</t>
  </si>
  <si>
    <t>可以帮助2800人，其中脱贫户、监测户43户115人受益，解决出行问题，方便生产生活</t>
  </si>
  <si>
    <t>欧圩村邱桥组水泥路项目</t>
  </si>
  <si>
    <t>长584米，宽3.5米，厚度18公分,补助标准为160元/平方米</t>
  </si>
  <si>
    <t>欧圩村郭庄组水泥路项目</t>
  </si>
  <si>
    <t>长371米，宽3.5米，厚度18公分,补助标准为160元/平方米</t>
  </si>
  <si>
    <t>欧圩村郭周组水泥路项目</t>
  </si>
  <si>
    <t>长296米，宽3.5米，厚度18公分,补助标准为160元/平方米</t>
  </si>
  <si>
    <t>欧圩村厂房项目</t>
  </si>
  <si>
    <t>新建厂房1100平方米，补助标准为1400元/平方米</t>
  </si>
  <si>
    <t>增加村集体经济收入12.96万元，为 10 名脱贫人口提供就业岗位</t>
  </si>
  <si>
    <t>欧圩村车间厂房建设项目</t>
  </si>
  <si>
    <t>新建车间800平方米，补助标准为1400元/平方米</t>
  </si>
  <si>
    <t>欧圩村产业奖补项目</t>
  </si>
  <si>
    <t>按照产业奖补政策标准，产业发展补助5户</t>
  </si>
  <si>
    <t>可以帮助3户发展产业提供保障，减少种植、养殖成本0.9万元</t>
  </si>
  <si>
    <t>可以为3户脱贫户发展产业提供保障，减少种植、养殖成本0.9万元</t>
  </si>
  <si>
    <t>欧圩村春季雨露计划补助项目</t>
  </si>
  <si>
    <t>按1500元/学期的补助标准，为3名脱贫家庭中高职学生共补助0.15万元</t>
  </si>
  <si>
    <t>欧圩村秋季雨露计划补助项目</t>
  </si>
  <si>
    <t>欧圩村公益岗位就业项目</t>
  </si>
  <si>
    <t>为9名脱贫户提供公益岗位，增加脱贫户收入</t>
  </si>
  <si>
    <t>为9名脱贫户增加8.16万元，提高就业</t>
  </si>
  <si>
    <t>欧圩村为脱贫户及监测户购买防贫保</t>
  </si>
  <si>
    <t>为38户脱贫户、监测户95人购买防贫保</t>
  </si>
  <si>
    <t>为38户脱贫2户监测户提高抗风险能力</t>
  </si>
  <si>
    <t>为38脱贫户2户监测户减少支出万0.495元，提高抗风险能力</t>
  </si>
  <si>
    <t>欧圩村小额信贷贴息项目</t>
  </si>
  <si>
    <t>为12户脱贫户、监测户小额贷款贴息60万元，贴息标准为每一万元贴息345元/年</t>
  </si>
  <si>
    <t>为12户脱贫户增加收入2.07万元</t>
  </si>
  <si>
    <t>欧圩村省外就业交通补贴</t>
  </si>
  <si>
    <t>为10户脱贫户补贴0.24万元省外就业交通补贴，补贴标准200元/年</t>
  </si>
  <si>
    <t>为7户脱贫户补贴0.14万元省外就业交通补贴</t>
  </si>
  <si>
    <t>欧圩村脱贫户房屋小修小补项目</t>
  </si>
  <si>
    <t>欧圩村  
欧阳林</t>
  </si>
  <si>
    <t>帮助4户脱贫户实施房屋小修小补；根据修补情况补助0.3万元/户</t>
  </si>
  <si>
    <t>帮助4脱贫户、监测户解决住房安全问题</t>
  </si>
  <si>
    <t>4脱贫户、监测户受益，解决住房安全问题</t>
  </si>
  <si>
    <t>欧圩村脱贫户旱厕改造项目</t>
  </si>
  <si>
    <t>帮助9户脱贫户、2户监测户改造旱厕，补助标准为1800元/户</t>
  </si>
  <si>
    <t>可以帮助脱贫户、监测户11户改善如厕条件</t>
  </si>
  <si>
    <t>脱贫户、监测户11户受益，提升生活质量，加快生态宜居乡村建设</t>
  </si>
  <si>
    <t>欧圩村危房改造项目</t>
  </si>
  <si>
    <t>帮助2户脱贫户及监测户实施危房改造；补助标准为：重建2.8万元/户，修缮0.8万元/户</t>
  </si>
  <si>
    <t>帮助2户脱贫户及监测户解决住房安全问题，减少家庭支出5.6万元</t>
  </si>
  <si>
    <t>欧圩村为脱贫户、监测户代缴新农合项目</t>
  </si>
  <si>
    <t>为9户五保脱贫户代缴新农合400元/人，低保脱贫户16户24人代缴新农合320元/人，监测对象2户7人代缴新农合190元/人</t>
  </si>
  <si>
    <t>为9户五保脱贫户、16户低保脱贫户、2户监测户代缴新农合，减少新农合支出1.243万元</t>
  </si>
  <si>
    <t>为9户五保脱贫户、16户低保脱贫户、2户监测户代缴新农合，减少新农合支出1.243万元，基本医疗有保障</t>
  </si>
  <si>
    <t xml:space="preserve">欧圩村为脱贫户、监测户中的五保户、低保户和1、2级残疾的人代缴养老保险100元/人 
</t>
  </si>
  <si>
    <t>任桥村</t>
  </si>
  <si>
    <t>为脱贫户20人购买100元/人的养老保险</t>
  </si>
  <si>
    <t xml:space="preserve"> </t>
  </si>
  <si>
    <t>为脱贫人口、监测户人口20人减少支出0.2万元，基本社保有保障</t>
  </si>
  <si>
    <t>为脱贫人口、监测户人口29人减少支出0.29万元，基本社保有保障</t>
  </si>
  <si>
    <t>桥东村吴庄组水泥道路项目</t>
  </si>
  <si>
    <t>桥东村</t>
  </si>
  <si>
    <t>桥东村吴允峰</t>
  </si>
  <si>
    <t>长700米，宽4米，厚度18公分,补助标准为160元/平方米</t>
  </si>
  <si>
    <t>可以帮助1876人，其中脱贫户、监测户45户82人受益，解决出行问题</t>
  </si>
  <si>
    <t>脱贫户、监测户45户82人受益，解决出行问题，方便生产生活</t>
  </si>
  <si>
    <t>桥东村街中组水泥道路项目</t>
  </si>
  <si>
    <t>长1000米，宽4米，厚度18公分,补助标准为160元/平方米</t>
  </si>
  <si>
    <t>桥东村街北组水泥道路项目</t>
  </si>
  <si>
    <t>桥东村养殖大棚项目</t>
  </si>
  <si>
    <t>新建养殖大棚3600平方米</t>
  </si>
  <si>
    <t>增加村集体经济收入，为2名脱贫户提供就业岗位</t>
  </si>
  <si>
    <t>桥东村厂房项目</t>
  </si>
  <si>
    <t>新建乡村振兴厂房1500平方米</t>
  </si>
  <si>
    <t>预计增加村集体经济收入5.2万元，为3名脱贫人口提供就业岗位</t>
  </si>
  <si>
    <t>为45名脱贫人口、监测人口获得资产收益分红2.72万元，3名脱贫户务工增加收入</t>
  </si>
  <si>
    <t>桥东村公益岗位就业项目</t>
  </si>
  <si>
    <t>为5名脱贫户减少4.32万元，提高就业</t>
  </si>
  <si>
    <t>桥东村为脱贫户及监测户购买防贫保</t>
  </si>
  <si>
    <t>为47户92人购买防贫保</t>
  </si>
  <si>
    <t>为桥东脱贫户42户监测户5户提高抗风险能力</t>
  </si>
  <si>
    <t>为桥东村脱贫户42户监测户5户减少支出0.43万元，提高抗风险能力</t>
  </si>
  <si>
    <t>桥东村小额信贷贴息项目</t>
  </si>
  <si>
    <t>为8户脱贫户、监测户小额贷款贴息60万元，贴息标准为每一万元贴息345元/年</t>
  </si>
  <si>
    <t>为8户脱贫户增加收入2.07万元</t>
  </si>
  <si>
    <t>桥东村春季雨露计划补助项目</t>
  </si>
  <si>
    <t>按1500元/学期的补助标准，为1名脱贫家庭中高职学生共补助0.15万元</t>
  </si>
  <si>
    <t>桥东村秋季雨露计划补助项目</t>
  </si>
  <si>
    <t>桥东村省外就业交通补贴</t>
  </si>
  <si>
    <t>为7户脱贫户补贴0.08万元省外就业交通补贴，补贴标准200元/年</t>
  </si>
  <si>
    <t>桥东村产业奖补项目</t>
  </si>
  <si>
    <t>按照产业奖补政策标准，产业发展补助4户</t>
  </si>
  <si>
    <t>可以帮助1户发展产业提供保障，减少养殖成本4.8万元</t>
  </si>
  <si>
    <t>可以帮助2户发展产业提供保障，减少养殖成本4.8万元</t>
  </si>
  <si>
    <t>桥东村脱贫户、监测户房屋小修小补项目</t>
  </si>
  <si>
    <t>帮助5户脱贫户、监测户实施房屋小修小补；根据修补情况补助</t>
  </si>
  <si>
    <t>桥东村脱贫户、监测户旱厕改造项目</t>
  </si>
  <si>
    <t>可以帮助9户脱贫户、2户监测户改善如厕条件</t>
  </si>
  <si>
    <t>脱贫户9户、2户监测户受益，提升生活质量，加快生态宜居乡村建设</t>
  </si>
  <si>
    <t>桥东村危房改造项目</t>
  </si>
  <si>
    <t>帮助2户脱贫户及监测户实施危房改造；补助标准为：重建2.8万元/户，修缮1万元/户</t>
  </si>
  <si>
    <t>桥东村为脱贫户、监测户代缴新农合项目</t>
  </si>
  <si>
    <t>为9户五保脱贫户代缴新农合340元/人，低保脱贫户45户67人代缴新农合340元/人，监测对象5户16人代缴新农合200元/人</t>
  </si>
  <si>
    <t>为11户五保脱贫户、43户低保脱贫户、4户监测户代缴新农合，减少新农合支出2.42万元，基本医疗有保障</t>
  </si>
  <si>
    <t>为9户五保脱贫户、45户低保脱贫户、5户监测户代缴新农合，减少新农合支出2.9万元，基本医疗有保障</t>
  </si>
  <si>
    <t xml:space="preserve">桥东村为脱贫户、监测户中的五保户、低保户和1、2级残疾的人代缴养老保险100元/人 
</t>
  </si>
  <si>
    <t>任桥镇桥东村标准化养殖中心二期项目</t>
  </si>
  <si>
    <t>桥东村 吴允峰</t>
  </si>
  <si>
    <t>新建4栋标准化养殖厂房（每栋厂房长45米、宽20米、高6.5米），总占地面积约6600平方米，补贴标准为393.94元/平方米</t>
  </si>
  <si>
    <t>增加村集体经济收入4万元，为脱贫人口提供就业岗位</t>
  </si>
  <si>
    <t>任桥镇清凉村蔬菜大棚产业项目</t>
  </si>
  <si>
    <t>清凉村</t>
  </si>
  <si>
    <t>清凉村张红军</t>
  </si>
  <si>
    <t>增加村集体经济收入6万元，带动3名脱贫人口增加收入3万元</t>
  </si>
  <si>
    <t>任桥镇清凉村车间厂房建设项目</t>
  </si>
  <si>
    <t>增加村集体经济收入4万元，带动5户脱贫家庭劳动力就业</t>
  </si>
  <si>
    <t>增加村集体经济收入4万元，带动5户脱贫家庭劳动力就业实现增收4.8万元</t>
  </si>
  <si>
    <t>任桥镇清凉村韩家组道路硬化项目</t>
  </si>
  <si>
    <t>新建水泥路：长400米，宽3.5米，厚18公分.补助标准为160元/平方米。</t>
  </si>
  <si>
    <t>可以帮助韩家组523人，其中脱贫户6户16人受、监测户1户6任益，解决出行问题</t>
  </si>
  <si>
    <t>脱贫户6户16人监测户1户6人受益，解决出行问题</t>
  </si>
  <si>
    <t>任桥镇清凉村对面张组道路硬化项目</t>
  </si>
  <si>
    <t>新建水泥路：长300米，宽3.5米，厚18公分.补助标准为160元/平方米。</t>
  </si>
  <si>
    <t>可以帮助对面张组455人，其中脱贫户6户9人受益，解决出行问题</t>
  </si>
  <si>
    <t>脱贫户6户9人受益，解决出行问题</t>
  </si>
  <si>
    <t>清凉村产业奖补项目</t>
  </si>
  <si>
    <t>按照产业奖补政策标准，产业发展补助14户脱贫户</t>
  </si>
  <si>
    <t>帮助14户脱贫户、监测户发展产业，减少种植、养殖成本4.2万元</t>
  </si>
  <si>
    <t>可以为14户脱贫户发展产业提供保障，减少种植、养殖成本4.2万元</t>
  </si>
  <si>
    <t>清凉村春季雨露计划补助项目</t>
  </si>
  <si>
    <t>按1500元/学期的补助标准，为1名建档立卡脱贫家庭家庭中高职学生补助0.15万元</t>
  </si>
  <si>
    <t>清凉村秋季雨露计划补助项目</t>
  </si>
  <si>
    <t>清凉村公益性岗位项目</t>
  </si>
  <si>
    <t>按60岁以上600元/月，60岁以下800元/月的补助标准，为5名脱贫户共补助0.432万元</t>
  </si>
  <si>
    <t>为5名脱贫户提供公益岗位，增加脱贫户、监测户和边缘户收入</t>
  </si>
  <si>
    <t>5名脱贫户受益，提供公益岗位务工，增加收入</t>
  </si>
  <si>
    <t>清凉村为脱贫户和监测户购买防贫补贴项目</t>
  </si>
  <si>
    <t>按照防贫保补贴标准，帮助25户61人脱贫户及4户11人监测对象补助防贫保保费0.2599万元</t>
  </si>
  <si>
    <t>帮助25户61人脱贫户及4户11人监测户补贴防贫保保费，减少返贫风险</t>
  </si>
  <si>
    <t>25户61人脱贫户及4户11人监测户减少支出0.3482万元，提高抗风险能力。</t>
  </si>
  <si>
    <t>为6户脱贫户小额贷款贴息1.035万元，贴息标准为每一万元贴息345元/年</t>
  </si>
  <si>
    <t>为6户脱贫户减少支出1.035万元</t>
  </si>
  <si>
    <t>6户脱贫户享受贷款贴息政策，减少支出1.035万元，</t>
  </si>
  <si>
    <t>清凉村省外就业交通补贴</t>
  </si>
  <si>
    <t>为12名脱贫人口共给予2400元交通补贴</t>
  </si>
  <si>
    <t>帮助11名脱贫人口给予200元交通补贴</t>
  </si>
  <si>
    <t>帮助11名脱贫人口给予200元交通补贴，减少家庭支出，拓宽增收渠道</t>
  </si>
  <si>
    <t>清凉村脱贫户、监测户代缴新农合</t>
  </si>
  <si>
    <t>为9户五保脱贫户代缴新农合400元/人，低保脱贫户10户16人代缴新农合340元/人，为4户11人监测对象代缴新农合200元/人</t>
  </si>
  <si>
    <t>帮助9户五保脱贫户，10户低保脱贫户,4户监测户代缴新农合</t>
  </si>
  <si>
    <t>帮助9户五保脱贫户，10户低保脱贫户代缴新农合4户监测户代缴新农合,减少家庭支出1.124万元.</t>
  </si>
  <si>
    <t>清凉村脱贫户危房改造项目</t>
  </si>
  <si>
    <t>帮助1户脱贫户实施危房改造，补助标准为：重建2.8万元/户，修缮1万元/户</t>
  </si>
  <si>
    <t>可以帮助1户脱贫户受益，减少家庭支出2万元，住房安全有保障</t>
  </si>
  <si>
    <t>任桥镇任桥村街南组水泥路项目</t>
  </si>
  <si>
    <t>任桥村周海涛</t>
  </si>
  <si>
    <t>长1060米，宽3.5米，厚度18公分,补助标准为160元/平方米</t>
  </si>
  <si>
    <t>帮助2592人，其中脱贫户、监测户51户123人受益，解决出行问题</t>
  </si>
  <si>
    <t>帮助2592人，其中脱贫户、监测户51户123人受益，解决出行问题，方便生产生活</t>
  </si>
  <si>
    <t>任桥镇任桥村邹王组水泥路项目</t>
  </si>
  <si>
    <t>长450米，宽3.5米，厚度18公分,补助标准为160元/平方米</t>
  </si>
  <si>
    <t>任桥镇任桥村街北组水泥路项目</t>
  </si>
  <si>
    <t>长716米，宽3.5米，厚度18公分,补助标准为160元/平方米</t>
  </si>
  <si>
    <t>任桥镇任桥村后田组水泥路项目</t>
  </si>
  <si>
    <t>长420米，宽3.5米，厚度18公分,补助标准为160元/平方米</t>
  </si>
  <si>
    <t>任桥镇任桥村前田组水泥路项目</t>
  </si>
  <si>
    <t>长340米，宽3.5米，厚度18公分,补助标准为160元/平方米</t>
  </si>
  <si>
    <t>任桥镇任桥村王庄组水泥路项目</t>
  </si>
  <si>
    <t>长280米，宽3.5米，厚度18公分,补助标准为160元/平方米</t>
  </si>
  <si>
    <t>任桥镇任桥村厂房项目</t>
  </si>
  <si>
    <t>新建厂房2000平方米，补助标准为1400元/平方米</t>
  </si>
  <si>
    <t>增加村集体经济收入 12.96万元，为 11 名脱贫人口提供就业岗位</t>
  </si>
  <si>
    <t xml:space="preserve"> 帮助脱贫户、监测户11人务工增加收入10.56万元</t>
  </si>
  <si>
    <t>任桥镇任桥村车间厂房建设项目</t>
  </si>
  <si>
    <t>新建车间960平方米，补助标准为1400元/平方米</t>
  </si>
  <si>
    <t>带动5户7人脱贫户、监测户家庭劳动力就业实现增加收入6.72万元</t>
  </si>
  <si>
    <t>任桥村产业奖补项目</t>
  </si>
  <si>
    <t>按照产业奖补政策标准，产业发展补助10户</t>
  </si>
  <si>
    <t>帮助10户发展产业提供保障，减少种植、养殖成本0.5142万元</t>
  </si>
  <si>
    <t>可以为10户脱贫户发展产业提供保障，减少种植、养殖成本0.5142万元</t>
  </si>
  <si>
    <t>任桥村春季雨露计划补助项目</t>
  </si>
  <si>
    <t>帮助1名脱贫户家庭教育减少支出0.15万元</t>
  </si>
  <si>
    <t>1名脱贫家庭学生享受教育帮扶类0.15万元，教育有保障</t>
  </si>
  <si>
    <t>任桥村秋季雨露计划补助项目</t>
  </si>
  <si>
    <t>任桥村公益岗位就业项目</t>
  </si>
  <si>
    <t>按59岁以上600元/月，59岁以下800元/月的补助标准</t>
  </si>
  <si>
    <t>为10名脱贫户提供公益岗位工资</t>
  </si>
  <si>
    <t>为10名脱贫户增加8.16万元，提高就业</t>
  </si>
  <si>
    <t>任桥村为脱贫户及监测户购买防贫保</t>
  </si>
  <si>
    <t>为39户脱贫6户监测户118人购买防贫保</t>
  </si>
  <si>
    <t>为39户脱贫6户监测户提高抗风险能力</t>
  </si>
  <si>
    <t>为39脱贫户6户监测户减少支出万0.5281元，提高抗风险能力</t>
  </si>
  <si>
    <t>任桥村小额信贷贴息项目</t>
  </si>
  <si>
    <t>任桥村省外就业交通补贴</t>
  </si>
  <si>
    <t>为13户21人脱贫户补贴0.42万元省外就业交通补贴，补贴标准200元/年</t>
  </si>
  <si>
    <t>为13户21人脱贫人口补贴0.42万元省外就业交通补贴</t>
  </si>
  <si>
    <t>任桥村为脱贫户、监测户代缴新农合项目</t>
  </si>
  <si>
    <t>为8户五保脱贫户代缴新农合400元/人，低保脱贫户26户56人代缴新农合340元/人，监测对象6户13人代缴新农合200元/人</t>
  </si>
  <si>
    <t>为8户五保脱贫户、26户低保脱贫户、6户监测户代缴新农合，减少新农合支出2.484万元，基本医疗有保障</t>
  </si>
  <si>
    <t>任桥村脱贫户、监测户房屋小修小补项目</t>
  </si>
  <si>
    <t>任桥村脱贫户、监测户旱厕改造项目</t>
  </si>
  <si>
    <t>帮助8户脱贫户、3户监测户改造旱厕，补助标准为1800元/户</t>
  </si>
  <si>
    <t>帮助8户脱贫户、3户监测户改善如厕条件</t>
  </si>
  <si>
    <t>脱贫户8户、3户监测户受益，提升生活质量，加快生态宜居乡村建设</t>
  </si>
  <si>
    <t>任桥村危房改造项目</t>
  </si>
  <si>
    <t xml:space="preserve">任桥村为脱贫户、监测户中的五保户、低保户和1、2级残疾的人代缴养老保险100元/人 
</t>
  </si>
  <si>
    <t>为脱贫户29人购买100元/人的养老保险</t>
  </si>
  <si>
    <t>三桥村前王桥组水泥路项目</t>
  </si>
  <si>
    <t xml:space="preserve">三桥村 </t>
  </si>
  <si>
    <t>三桥村 王铁军</t>
  </si>
  <si>
    <t>长500米，宽4米，厚度18公分，补助标准为180元/平方米。</t>
  </si>
  <si>
    <t>可以帮助1948人，其中脱贫户、监测户24户49人受益，解决出行问题</t>
  </si>
  <si>
    <t>改善24脱贫户、监测户生活条件，方便出行或改善24脱贫户、监测户生产条件，方便生产</t>
  </si>
  <si>
    <t>三桥村车间厂房项目</t>
  </si>
  <si>
    <t>三桥村</t>
  </si>
  <si>
    <t>三桥村王铁军</t>
  </si>
  <si>
    <t>新建车间厂房2000平方，每平方米补助资金1500元</t>
  </si>
  <si>
    <t>增加村集体经济收入10.8万元，为 20人提供就业岗位</t>
  </si>
  <si>
    <t>为5名脱贫户提供务工年人均增加收入1万元</t>
  </si>
  <si>
    <t>三桥村秸秆堆放大棚</t>
  </si>
  <si>
    <t>新建秸秆大棚50亩</t>
  </si>
  <si>
    <t>50名脱贫人口获得资产收益分红1.5万元，5名脱贫户务工增加收入5万元</t>
  </si>
  <si>
    <t>三桥村产业奖补项目</t>
  </si>
  <si>
    <t>按照产业奖补政策标准，产业发展补助2户</t>
  </si>
  <si>
    <t>可以帮助2户发展产业提供保障，减少种植成本0.14万元</t>
  </si>
  <si>
    <t>可以为2户脱贫户、监测户发展产业提供保障，减少种植成本0.15万元</t>
  </si>
  <si>
    <t>三桥村春季雨露计划补助项目</t>
  </si>
  <si>
    <t>按1500元/学期的补助标准，为1名监测户家庭雨露计划学生共补助0.3万元</t>
  </si>
  <si>
    <t>可以帮助1名监测户家庭教育各减少支出0.15万元</t>
  </si>
  <si>
    <t>1名监测户家庭学生各享受雨露计划0.15万元</t>
  </si>
  <si>
    <t>三桥村秋季雨露计划补助项目</t>
  </si>
  <si>
    <t>三桥村公益岗位就业项目</t>
  </si>
  <si>
    <t>为3名脱贫户、监测户提供公益岗位工资</t>
  </si>
  <si>
    <t>为3名脱贫户、监测户增加2.88万元，提高就业</t>
  </si>
  <si>
    <t>三桥村为脱贫户及监测户购买防贫保</t>
  </si>
  <si>
    <t>为22户40人脱贫户、监测户按政策标准购买防贫保</t>
  </si>
  <si>
    <t>为20脱贫户2户监测户提高抗风险能力</t>
  </si>
  <si>
    <t>为20脱贫户2户监测户减少支出0.2295万元，提高抗风险能力</t>
  </si>
  <si>
    <t>三桥村小额信贷贴息项目</t>
  </si>
  <si>
    <t>为4户脱贫户、监测户小额贷款贴息0.87万元，贴息标准为每一万元贴息217.5元/年</t>
  </si>
  <si>
    <t>为4户脱贫户、监测户减少支出0.87万元</t>
  </si>
  <si>
    <t>4户脱贫户、监测户享受贷款贴息政策，减少支出0.87万元，</t>
  </si>
  <si>
    <t>三桥村省外就业交通补贴</t>
  </si>
  <si>
    <t>为3户脱贫户6人按照200元/人标准补助</t>
  </si>
  <si>
    <t>为3户脱贫户6人减少返乡交通支出0.12万元</t>
  </si>
  <si>
    <t>为1户脱贫户4人减少返乡交通支出0.08万元</t>
  </si>
  <si>
    <t>三桥村公厕项目</t>
  </si>
  <si>
    <t>新建公厕3座，补助标准10万元/座</t>
  </si>
  <si>
    <t>可以帮助1948人，其中脱贫、监测户24户49人受益，改善如厕条件</t>
  </si>
  <si>
    <t>脱贫户、监测户24户49人受益，提升生活质量，加快生态宜居乡村建设</t>
  </si>
  <si>
    <t>三桥村脱贫户旱厕改造项目</t>
  </si>
  <si>
    <t>帮助5户脱贫户、监测户改造旱厕，补助标准为1800元/户</t>
  </si>
  <si>
    <t>可以帮助脱贫户、监测户5户改善如厕条件</t>
  </si>
  <si>
    <t>脱贫户、监测户10户14人受益，提升生活质量，加快生态宜居乡村建设</t>
  </si>
  <si>
    <t>三桥村危房改造项目</t>
  </si>
  <si>
    <t>帮助2户脱贫户、监测户实施危房改造；（1万元或2.8万元/户）</t>
  </si>
  <si>
    <t>帮助2户脱贫户、监测户解决住房安全问题</t>
  </si>
  <si>
    <t>2户脱贫户、监测户受益，住房安全有保障</t>
  </si>
  <si>
    <t>三义村公墓道路硬化项目</t>
  </si>
  <si>
    <t>任桥镇三义村</t>
  </si>
  <si>
    <t>三义村 刘雪可</t>
  </si>
  <si>
    <t>新建水泥路，长92.5米，宽3.5米，厚18公分</t>
  </si>
  <si>
    <t>解决650人祭扫路难走的问题，传承传统文化，营造良好文明得祭拜环境。</t>
  </si>
  <si>
    <t>解决650人祭扫路难走的问题，传承传统文化，营造良好文明得祭拜环境，</t>
  </si>
  <si>
    <t>任桥镇三义村刘庄组道路硬化项目</t>
  </si>
  <si>
    <t>新建水泥路：长380米，宽3.5米，厚18公分。</t>
  </si>
  <si>
    <t>可以帮助82户336人，其中脱贫户7户19人受益，解决出行问题</t>
  </si>
  <si>
    <t>任桥镇三义村大陈湾组道路硬化项目</t>
  </si>
  <si>
    <t>新建水泥路：长405米，宽3.5米，厚18公分。</t>
  </si>
  <si>
    <t>可以帮助101户372人，其中脱贫户9户27人受益，解决出行问题</t>
  </si>
  <si>
    <t>任桥镇三义村小陈湾组道路硬化项目</t>
  </si>
  <si>
    <t>建水泥路：长217米，宽3.5米，厚18公分。</t>
  </si>
  <si>
    <t>可以帮助42户163人人，其中脱贫户5户15人受益，解决出行问题</t>
  </si>
  <si>
    <t>任桥镇三义村车间厂房建设项目</t>
  </si>
  <si>
    <t>新建车间710平方米</t>
  </si>
  <si>
    <t>增加村集体经济收入，提供就业岗位，带动36户脱贫户、监测户家庭劳动力就业，增加家庭收入</t>
  </si>
  <si>
    <t>任桥镇三义村池塘养鱼项目</t>
  </si>
  <si>
    <t>新建池塘养鱼620平方</t>
  </si>
  <si>
    <t>增加村集体经济收入2.08万元，为3名脱贫人口提供就业岗位，增加家庭收入</t>
  </si>
  <si>
    <t>任桥镇三义村养鸡大棚项目</t>
  </si>
  <si>
    <t>新建养鸡大棚620平方</t>
  </si>
  <si>
    <t>增加村集体经济收入1.62万元，为2名脱贫人口提供就业岗位</t>
  </si>
  <si>
    <t>任桥镇三义村产业奖补项目</t>
  </si>
  <si>
    <t>产业发展补助17户</t>
  </si>
  <si>
    <t>帮助17户脱贫户发展产业，减少种植、养殖成本5.1万元</t>
  </si>
  <si>
    <t>任桥镇三义村公益岗位就业帮扶项目</t>
  </si>
  <si>
    <t>为9名脱贫户提供公益岗位</t>
  </si>
  <si>
    <t>为9名脱贫户提供公益岗位，增加脱贫户收入8.64万元</t>
  </si>
  <si>
    <t>9名脱贫户受益，提供公益岗位务工，增加收入8.64万元</t>
  </si>
  <si>
    <t>任桥镇三义村为脱贫户、监测户代缴新农合项目</t>
  </si>
  <si>
    <t>为全村困难群众（五保户5人、监测户2户3人、低保36人）申请补助新农合资金400元/人，200元/人，340元/人</t>
  </si>
  <si>
    <t>为全村低保（五保户5人、脱贫户9户26人、监测户2户3人）申请补助新农合资金380元/人，320元/人，190元/人</t>
  </si>
  <si>
    <t>任桥镇三义村秋季雨露计划补助项目</t>
  </si>
  <si>
    <t>为2名建档立卡脱贫家庭家庭中高职学生共补助0.6万元</t>
  </si>
  <si>
    <t>帮助1个脱贫家庭家庭教育减少支出0.15万元</t>
  </si>
  <si>
    <t>2名脱贫家庭学生享受教育扶贫，减少教育支出0.6万</t>
  </si>
  <si>
    <t>任桥镇三义村小额信贷贴息项目</t>
  </si>
  <si>
    <t>为16户脱贫户、2监测户小额贷款贴息3.105万元</t>
  </si>
  <si>
    <t>任桥镇三义村为脱贫户和监测户购买防贫补贴项目</t>
  </si>
  <si>
    <t>按照防贫保补贴标准，帮助34户82名脱贫户、监测户补助防贫保保费0.3419万元</t>
  </si>
  <si>
    <t>帮助30户79名脱贫户、监测户补助防贫保保费0.3419万元减少返贫风险</t>
  </si>
  <si>
    <t>帮助34户82名脱贫户、监测户补助防贫保保费0.3144万元减少返贫风险</t>
  </si>
  <si>
    <t xml:space="preserve">三义村为脱贫户和监测户中的五保户、低保户和1、2级残疾的人代缴养老保险100元/人 </t>
  </si>
  <si>
    <t xml:space="preserve">为脱贫户和监测户中的五保户、低保户和1、2级残疾的人代缴养老保险100元/人 </t>
  </si>
  <si>
    <t>为13名脱贫人口减少支出0.13万元，基本社保有保障</t>
  </si>
  <si>
    <t>13名脱贫人口受益，减少支出0.13万元，基本社保有保障</t>
  </si>
  <si>
    <t>三义村危房改造项目</t>
  </si>
  <si>
    <t>帮助1户脱贫户实施危房改造</t>
  </si>
  <si>
    <t>三义村省外就业交通补贴</t>
  </si>
  <si>
    <t>为4户脱贫户12人补贴0.4万元省外就业交通补贴，补贴标准200元/年</t>
  </si>
  <si>
    <t>为4户脱贫户6人补贴0.12万元省外就业交通补贴，补贴标准200元/年</t>
  </si>
  <si>
    <t>三义村脱贫户房屋小修小补项目</t>
  </si>
  <si>
    <t>帮助3户脱贫户实施房屋小修小补；根据修补情况补助</t>
  </si>
  <si>
    <t>帮助2脱贫户、监测户解决住房安全问题</t>
  </si>
  <si>
    <t>帮助3脱贫户、监测户解决住房安全问题</t>
  </si>
  <si>
    <t>任桥镇宋庄村和谐新村申善沟围栏项目</t>
  </si>
  <si>
    <t>任桥镇宋庄村</t>
  </si>
  <si>
    <t>宋庄村杨超</t>
  </si>
  <si>
    <t>新建围栏：长2000米，高0.7米，补助标准为300元/米</t>
  </si>
  <si>
    <t>改善1945人生活条件，减少安全隐患</t>
  </si>
  <si>
    <t>宋庄村路灯项目</t>
  </si>
  <si>
    <t xml:space="preserve">宋庄村杨超 </t>
  </si>
  <si>
    <t>50盏，补助标准为3000元/盏</t>
  </si>
  <si>
    <t>可以帮助1945人，解决安全出行问题</t>
  </si>
  <si>
    <t>任桥镇宋庄村车间厂房建设项目</t>
  </si>
  <si>
    <t xml:space="preserve">  宋庄村杨超</t>
  </si>
  <si>
    <t>新建车间540平方米，每平方米补助资金1480元</t>
  </si>
  <si>
    <t>增加村集体经济收入3万元，带动      户脱贫家庭劳动力就业</t>
  </si>
  <si>
    <t xml:space="preserve"> 增加村集体经济收入3万元，带动3户脱贫家庭劳动力就业实现增收4万元。</t>
  </si>
  <si>
    <t>任桥镇宋庄村产业奖补项目</t>
  </si>
  <si>
    <t>按照产业奖补政策标准，产业发展补助6户</t>
  </si>
  <si>
    <t>帮助6户脱贫户、监测户发展产业，减少种植、养殖成本0.34万元</t>
  </si>
  <si>
    <t>可以为6户脱贫户、监测户发展产业提供保障，减少种植、养殖成本0.34万元</t>
  </si>
  <si>
    <t>任桥镇宋庄村公益岗位就业帮扶项目</t>
  </si>
  <si>
    <t xml:space="preserve">任桥镇宋庄村 </t>
  </si>
  <si>
    <t>为6名脱贫户提供公益岗位，增加脱贫户收入</t>
  </si>
  <si>
    <t>6名脱贫户受益，提供公益岗位务工，增加收入</t>
  </si>
  <si>
    <t>任桥镇宋庄村为脱贫户、监测户代缴新农合项目</t>
  </si>
  <si>
    <t>任桥镇宋庄村春季雨露计划补助项目</t>
  </si>
  <si>
    <t>2名脱贫家庭学生享受教育扶贫，减少教育支出0.3万元</t>
  </si>
  <si>
    <t>任桥镇宋庄村小额信贷贴息项目</t>
  </si>
  <si>
    <t xml:space="preserve"> 任桥镇宋庄村 </t>
  </si>
  <si>
    <t>为7户脱贫户、监测户小额贷款贴息1.68万元，贴息标准为每一万元贴息480元/年</t>
  </si>
  <si>
    <t>为7户脱贫户、监测户减少支出1.68万元</t>
  </si>
  <si>
    <t>7户脱贫户、监测户享受贷款贴息政策，减少支出1.68万元，</t>
  </si>
  <si>
    <t>任桥镇宋庄村为脱贫户和监测户购买防贫补贴项目</t>
  </si>
  <si>
    <t>按照防贫保补贴标准，帮助23户46名脱贫户及6户17名监测户补助防贫保保费0.2325万元</t>
  </si>
  <si>
    <t>帮助23户46名脱贫户及6户17名监测户补贴防贫保保费，减少返贫风险</t>
  </si>
  <si>
    <t>23户46名脱贫户及6户17名监测户减少支出0.2325万元，提高抗风险能力。</t>
  </si>
  <si>
    <t>任桥镇宋庄村省外就业交通补贴</t>
  </si>
  <si>
    <t xml:space="preserve"> 宋庄村杨超</t>
  </si>
  <si>
    <t>为4名脱贫户提供省外就业交通补贴，每人每年200元</t>
  </si>
  <si>
    <t>为4名脱贫户提供省外就业交通补贴</t>
  </si>
  <si>
    <t>为4名脱贫户提供省外就业交通补贴，减少支出0.08万元</t>
  </si>
  <si>
    <t>任桥镇泰山村前陈组道路硬化项目</t>
  </si>
  <si>
    <t>任桥镇泰山村</t>
  </si>
  <si>
    <t>泰山村刘建厂</t>
  </si>
  <si>
    <t>新建水泥路：长860米，宽3.5米，厚18公分.补助标准为160元/平方米。</t>
  </si>
  <si>
    <t>可以帮助前陈组406人，其中脱贫户及监测户共计4户13人受益，解决出行问题</t>
  </si>
  <si>
    <t>任桥镇泰山村后陈组道路硬化项目</t>
  </si>
  <si>
    <t>新建水泥路：共计长220米，宽3.5米，厚18公分。补助标准为160元/平方米。</t>
  </si>
  <si>
    <t>可以帮助后陈组405人，其中脱贫户及监测户共计7户21人受益，解决出行问题</t>
  </si>
  <si>
    <t>任桥镇泰山村斜屋组道路硬化项目</t>
  </si>
  <si>
    <t>新建水泥路：长800米，宽3.5米，厚18公分.补助标准为160元/平方米。</t>
  </si>
  <si>
    <t>可以帮助斜屋组233人，其中脱贫五保户1户1人受益，解决出行问题</t>
  </si>
  <si>
    <t>脱贫五保户1户1人人受益，解决出行问题</t>
  </si>
  <si>
    <t>任桥镇泰山村前蔡组道路硬化项目</t>
  </si>
  <si>
    <t>新建水泥路：长942米，宽3.5米，厚18公分.补助标准为160元/平方米。</t>
  </si>
  <si>
    <t>可以帮助前蔡组255人，其中脱贫户4户8人受益，解决出行问题</t>
  </si>
  <si>
    <t>脱贫户4户8人受益，解决出行问题</t>
  </si>
  <si>
    <t>任桥镇泰山村秸秆堆放大棚</t>
  </si>
  <si>
    <t>泰山村</t>
  </si>
  <si>
    <t>新建秸秆大棚6000平方米。补助标准为900元/平方米</t>
  </si>
  <si>
    <t>增加村集体经济收入18万元，为2名脱贫户人口提供就业岗位</t>
  </si>
  <si>
    <t>为2名脱贫户务工增加收入共计1.92万元，解决就业问题</t>
  </si>
  <si>
    <t>任桥镇泰山村车间产业项目</t>
  </si>
  <si>
    <t>新建车间厂房：钢构，高5米，面积1000平方米。补助标准为1450元/平方米</t>
  </si>
  <si>
    <t>增加村集体经济收入8.7万元，为3名脱贫户人口提供就业岗位</t>
  </si>
  <si>
    <t>为3名脱贫户务工增加收入2.88万元，解决就业问题</t>
  </si>
  <si>
    <t>新建车间厂房：钢构，高5米，面积800平方米。补助标准为1450元/平方米</t>
  </si>
  <si>
    <t>增加村集体经济收入6.96万元，为3名脱贫户人口提供就业岗位</t>
  </si>
  <si>
    <t>泰山村产业奖补项目</t>
  </si>
  <si>
    <t>产业发展补助44户。补助标准为3000元/户</t>
  </si>
  <si>
    <t>可以帮助脱贫户及监测户共计44户发展产业提供保障，减少种植、养殖成本12万元</t>
  </si>
  <si>
    <t>帮助带动脱贫户及监测户共计44户发展种植、养殖产业，为脱贫户及监测户发展产业提供保障，减少成本，增加产业收入</t>
  </si>
  <si>
    <t>泰山村公益性岗位项目</t>
  </si>
  <si>
    <t>为13户脱贫户提供公益岗位，按60岁以上600元/月，60岁以下800元/月的补助标准</t>
  </si>
  <si>
    <t>为13户脱贫户提供公益岗位</t>
  </si>
  <si>
    <t>可以帮助13户脱贫户受益，解决就业问题</t>
  </si>
  <si>
    <t>泰山村为脱贫低保、五保户及监测户代缴新农合项目</t>
  </si>
  <si>
    <t>为30人脱贫低保户、11人五保户及14人监测户代缴部分新农合</t>
  </si>
  <si>
    <t>为30人脱贫低保户、11人五保户及14人监测户减少新农合支出1.644万元，减少基本医疗支出，基本医疗有保障</t>
  </si>
  <si>
    <t>减少30人脱贫低保户、11人五保户及14人监测户新农合和基本医疗费用支出，基本医疗有保障</t>
  </si>
  <si>
    <t>泰山村春季雨露计划补助项目</t>
  </si>
  <si>
    <t>按1500元/学期的补助标准，为8名脱贫户及监测户家庭中高职学生共补助1.2万元</t>
  </si>
  <si>
    <t>帮助8名脱贫户及监测户家庭教育减少支出1.2万元</t>
  </si>
  <si>
    <t>8名脱贫户及监测户家庭学生享受教育扶贫，减少教育支出1.2万元</t>
  </si>
  <si>
    <t>泰山村秋季雨露计划补助项目</t>
  </si>
  <si>
    <t>泰山村脱贫户及监测户小额信贷贴息项目</t>
  </si>
  <si>
    <t>为20户脱贫户及监测户小额贷款贴息3.45万元.补助标准为345元/10000/年</t>
  </si>
  <si>
    <t>为20户脱贫户及监测户减少支出3.45万元，办理小额贷款发展产业，增加家庭收入</t>
  </si>
  <si>
    <t>20户脱贫户及监测户享受贷款贴息政策，减少支出3.45万元，</t>
  </si>
  <si>
    <t>泰山村为脱贫户及监测户购买防贫保补贴项目</t>
  </si>
  <si>
    <t>按照防贫保补贴标准，帮助36户95人脱贫户及9户34人监测户购买防贫保补贴0.6124万元</t>
  </si>
  <si>
    <t>帮助36户95人脱贫户及9户34人监测户购买防贫保补贴，减少返贫风险</t>
  </si>
  <si>
    <t>36户95人脱贫户及9户34人监测户受益，减少返贫风险</t>
  </si>
  <si>
    <t>泰山村脱贫户及监测户省外就业交通补贴项目</t>
  </si>
  <si>
    <t>为10名脱贫人口及监测人口申请省外就业交通补贴，每人/每年补助200元</t>
  </si>
  <si>
    <t>帮助10名脱贫人口及监测人口申请省外就业交通补贴</t>
  </si>
  <si>
    <t>为10名脱贫户及监测户提供省外就业交通补贴，减少支出0.2万元</t>
  </si>
  <si>
    <t>任桥镇泰山村脱贫户及监测户房屋小修小补项目</t>
  </si>
  <si>
    <t>帮助2户脱贫户及监测户实施房屋小修小补。补助标准为3000元/户</t>
  </si>
  <si>
    <t>帮助2户脱贫户及监测户解决住房安全问题</t>
  </si>
  <si>
    <t>2户脱贫户及监测户受益，解决住房安全问题</t>
  </si>
  <si>
    <t>任桥镇泰山村脱贫户及监测户危房改造项目</t>
  </si>
  <si>
    <t>帮助2户脱贫户及监测户实施危房改造，补助标准为：重建2.8万元/户，修缮0.8万元/户</t>
  </si>
  <si>
    <t>2户脱贫户及监测户受益，住房安全有保障</t>
  </si>
  <si>
    <t>泰山村为脱贫户中的五保户、低保户和1、2级残疾的人代缴养老保险100元/人</t>
  </si>
  <si>
    <t>为33人购买100元/人的养老保险</t>
  </si>
  <si>
    <t>为33名脱贫人口及监测人口减少支出0.33万元，基本社保有保障</t>
  </si>
  <si>
    <t>33名脱贫人口及监测人口受益，减少支出0.33万元，基本社保有保障</t>
  </si>
  <si>
    <t>任桥镇泰山村唐元组下水道项目</t>
  </si>
  <si>
    <t>长3000米，直径50公分涵管，置窨井盖地漏，补助标准为400元米</t>
  </si>
  <si>
    <t>可以帮助唐元组351人，其中脱贫户及监测户共计6户22人受益，解决环境整治污水处理问题</t>
  </si>
  <si>
    <t>脱贫户及监测户共计6户22人受益，解决污水处理问题</t>
  </si>
  <si>
    <t>任桥镇泰山村公厕项目</t>
  </si>
  <si>
    <t>新建公厕4座，补助标准10万元每座</t>
  </si>
  <si>
    <t>可以帮助3316人，其中脱贫户及监测户共计44户127人受益，解决改厕问题</t>
  </si>
  <si>
    <t>脱贫户及监测户共计44户127人受益，解决改厕问题</t>
  </si>
  <si>
    <t>任桥镇泰山村到户改厕项目</t>
  </si>
  <si>
    <t>新建到户卫生厕所5户，补助标准1800元每户</t>
  </si>
  <si>
    <t>可以帮助25人，其中脱贫户2户8人受益，解决到户旱厕问题</t>
  </si>
  <si>
    <t>脱贫户2户8人受益，解决改厕问题</t>
  </si>
  <si>
    <t>任桥镇泰山村脱贫户紫薯种植基地</t>
  </si>
  <si>
    <t>新建66600平方米的紫薯基地</t>
  </si>
  <si>
    <t>帮助脱贫户及监测户45户增加劳动收入</t>
  </si>
  <si>
    <t>帮助脱贫户及监测户40户增加劳动收入6万元，解决就业问题</t>
  </si>
  <si>
    <t>任桥镇田余村武庄组水泥道路项目</t>
  </si>
  <si>
    <t>任桥镇田余村</t>
  </si>
  <si>
    <t>田余村、丁翔</t>
  </si>
  <si>
    <t>长850米，宽3.5米，厚18公分,补助标准为160元/平方米</t>
  </si>
  <si>
    <t>改善2340人生产生活，其中方便脱贫人口43户出行</t>
  </si>
  <si>
    <t>方便脱贫户43户134人出行，改善生产生活条件</t>
  </si>
  <si>
    <t>任桥镇田余村余庄组水泥道路项目</t>
  </si>
  <si>
    <t>长290米，宽3.5米，厚18公分,补助标准为160元/平方米</t>
  </si>
  <si>
    <t>任桥镇田余村小左组水泥道路项目</t>
  </si>
  <si>
    <t>长1320米，宽3.5米，厚18公分,补助标准为160元/平方米</t>
  </si>
  <si>
    <t>任桥镇田余村刘庄组水泥道路项目</t>
  </si>
  <si>
    <t>长400米，宽3.5米，厚18公分,补助标准为160元/平方米</t>
  </si>
  <si>
    <t>任桥镇田余村田圩组水泥道路项目</t>
  </si>
  <si>
    <t>长1480米，宽3.5米，厚18公分,补助标准为160元/平方米</t>
  </si>
  <si>
    <t>任桥镇田余村张桑组水泥道路项目</t>
  </si>
  <si>
    <t>任桥镇田余村乡村振兴厂房项目</t>
  </si>
  <si>
    <t>新建乡村振兴厂房2000平方米,900元/平方</t>
  </si>
  <si>
    <t>增加村集体经济收入5万元，为5名脱贫人口提供就业岗位</t>
  </si>
  <si>
    <t>任桥镇田余村蔬菜大棚产业项目</t>
  </si>
  <si>
    <t>新建蔬菜大棚120亩,20000元/亩</t>
  </si>
  <si>
    <t>134名脱贫人员获得资产收益分红2.5万元，3名脱贫人口增加收入3万元</t>
  </si>
  <si>
    <t>任桥镇田余村车间厂房建设项目</t>
  </si>
  <si>
    <t>增加村集体经济收入4万元，带动4户脱贫家庭劳动力就业</t>
  </si>
  <si>
    <t>134名脱贫人口获得资产收益2.2万元，带动4户脱贫家庭劳动力就业实现增收2万元</t>
  </si>
  <si>
    <t>田余村产业奖补项目</t>
  </si>
  <si>
    <t>按照产业奖补政策标准，产业发展补助20户</t>
  </si>
  <si>
    <t>可以帮助20户脱贫户发展产业提供保障，减少种植、养殖成本13600万元</t>
  </si>
  <si>
    <t>田余村公益岗位就业扶贫项目</t>
  </si>
  <si>
    <t>按59岁以上600元/月，59岁以下800元/月的补助标准，为8名脱贫户1户监测提供公益岗位</t>
  </si>
  <si>
    <t>为8名脱贫户、1名监测户提供公益岗位，增加脱贫户.监测户收入</t>
  </si>
  <si>
    <t>为8名脱贫户、1名监测户提供公益岗位，增加脱贫户、监测户收入</t>
  </si>
  <si>
    <t>田余村省外就业交通补贴</t>
  </si>
  <si>
    <t>为10户14人脱贫户补贴0.28万元省外就业交通补贴，补贴标准200/年</t>
  </si>
  <si>
    <t>为10户脱贫户补贴0.28万元省外补贴就业交通补贴</t>
  </si>
  <si>
    <t>任桥镇田余村公厕项目</t>
  </si>
  <si>
    <t>新建公厕5座，补助标准8万元每座</t>
  </si>
  <si>
    <t>帮助2340人，其中脱贫户41户，解决改厕问题</t>
  </si>
  <si>
    <t>脱贫户41户、解决改厕问题，加强生态宜居乡村建设</t>
  </si>
  <si>
    <t>任桥镇田村春季雨露计划补助项目</t>
  </si>
  <si>
    <t>为5名脱贫家庭家庭中高职学生共补助0.75万元,1500元/学期</t>
  </si>
  <si>
    <t>帮助5名脱贫家庭家庭教育减少支出0.75万元</t>
  </si>
  <si>
    <t>5名脱贫家庭学生享受教育扶贫，减少教育支出0.75万元</t>
  </si>
  <si>
    <t>任桥镇村秋季雨露计划补助项目</t>
  </si>
  <si>
    <t>帮助5个脱贫家庭家庭教育减少支出0.75万元</t>
  </si>
  <si>
    <t>5个脱贫家庭学生享受教育扶贫，减少教育支出0.75万元</t>
  </si>
  <si>
    <t>田余村为脱贫户代缴新农合项目</t>
  </si>
  <si>
    <t>为全村41户低保脱贫户、2户低保监测户补助新农合资金340元/人</t>
  </si>
  <si>
    <t>43户脱贫户、监测户减少新农合支出4.556万元，基本医疗有保障</t>
  </si>
  <si>
    <t>43户脱贫户、监测户、减少新农合支出4.556万元，基本医疗有保障</t>
  </si>
  <si>
    <t>任桥镇田余村小额信贷贴息项目</t>
  </si>
  <si>
    <t>为9户脱贫户、小额贷款贴息1.5525万元，贴息标准为每一万元贴息345元/年</t>
  </si>
  <si>
    <t>为9户脱贫户、减少支出0.87万元</t>
  </si>
  <si>
    <t>9户脱贫户、监测户享受贷款贴息政策，减少支出0.87万元，</t>
  </si>
  <si>
    <t>任桥镇田余村为脱贫户和监测户购买防贫补贴项目</t>
  </si>
  <si>
    <t>按照防贫保补贴标准，帮助41户120名脱贫户及1户3名监测户补助防贫保保费0.4046万元</t>
  </si>
  <si>
    <t>帮助42户120名脱贫户及1户3名监测户补贴防贫保保费，减少返贫风险</t>
  </si>
  <si>
    <t>42户120名脱贫户及1户3名监测户受益，减少返贫风险</t>
  </si>
  <si>
    <t>任桥镇田余村小修小补项目</t>
  </si>
  <si>
    <t>为2户脱贫户实施小修小补(3000元/户)</t>
  </si>
  <si>
    <t>帮助2户脱贫户受益，改善生活条件</t>
  </si>
  <si>
    <t>任桥镇田余村危房改造项目</t>
  </si>
  <si>
    <t>为1户脱贫户实施危房改造(1万元或者2.8元/户)</t>
  </si>
  <si>
    <t>帮助1户脱贫户危房改造,住房安全有保障</t>
  </si>
  <si>
    <t xml:space="preserve">田余村为脱贫户和边缘易致贫户中的五保户、低保户和1、2级残疾的人代缴养老保险100元/人 </t>
  </si>
  <si>
    <t>为12人购买养老保险</t>
  </si>
  <si>
    <t>为12名脱贫人口减少支出0.12万元，基本社保有保障</t>
  </si>
  <si>
    <t>12名脱贫人口受益，减少支出0.12万元，基本社保有保障</t>
  </si>
  <si>
    <t>任桥镇团结村黄圩组水泥路硬化项目</t>
  </si>
  <si>
    <t>团结村 武广</t>
  </si>
  <si>
    <t>长558米，宽3.5米，厚度18公分,补助标准为160元/平方米</t>
  </si>
  <si>
    <t>可以帮助黄圩组240多人，其解决出行问题</t>
  </si>
  <si>
    <t>可以帮助黄圩组240多人解决出行问题</t>
  </si>
  <si>
    <t>任桥镇团结村基础设施提升项目</t>
  </si>
  <si>
    <t>长1040米，宽3.5米，厚度18公分,补助标准为160元/平方米</t>
  </si>
  <si>
    <t>可以帮助全村2000多人，其解决出行问题</t>
  </si>
  <si>
    <t>任桥镇团结村就业厂房产业项目</t>
  </si>
  <si>
    <t>新建乡村振兴车间3000平方米</t>
  </si>
  <si>
    <t>增加村集体经济收入5万元，为脱贫人口提供就业岗位</t>
  </si>
  <si>
    <t>为脱贫人口务工提供就业，增加家庭收入</t>
  </si>
  <si>
    <t>任桥镇团结村产业奖补项目</t>
  </si>
  <si>
    <t>帮助3户脱贫户、监测户发展产业，减少种植、养殖成本0.61万元</t>
  </si>
  <si>
    <t>可以为2户脱贫户、监测户发展产业提供保障，减少种植、养殖成本0.61万元</t>
  </si>
  <si>
    <t>任桥镇团结村公益岗位就业帮扶类项目</t>
  </si>
  <si>
    <t>按60岁以上600元/月，60岁以下800元/月的补助标准，为4名脱贫户提供公益岗位</t>
  </si>
  <si>
    <t>为4名脱贫户提供公益岗位，增加脱贫户、监测户家庭收入</t>
  </si>
  <si>
    <t>为4名脱贫户提供公益岗位务工，增加家庭收入3.6万元</t>
  </si>
  <si>
    <t>任桥镇团结村帮扶小额信贷贴息项目</t>
  </si>
  <si>
    <t>为4户脱贫户、监测户小额贷款贴息20万元，贴息标准为每一万元贴息345元/年</t>
  </si>
  <si>
    <t>为4户脱贫户、监测户减少支出0.69万元</t>
  </si>
  <si>
    <t>实施乡村振兴，帮助脱贫户、监测户享受贷款贴息政策，减少支出0.69万元，</t>
  </si>
  <si>
    <t>任桥镇团结村为低保户，监测户、五保户代缴新农合项目</t>
  </si>
  <si>
    <t>为监测户13人低保户补助新农合资金340元/人、5人五保户补助新农合资金400元/人</t>
  </si>
  <si>
    <t>为13人低保户，监测户、5人五保户减少新农合支出0.642万元，基本医疗有保障</t>
  </si>
  <si>
    <t>为13人低保户，监测户、5人五保户受益，减少新农合支出0.642万元，基本医疗有保障</t>
  </si>
  <si>
    <t>任桥镇团结村公厕项目</t>
  </si>
  <si>
    <t>可以帮助2000多人，解决改厕问题</t>
  </si>
  <si>
    <t>实施乡村振兴，加强生态宜居乡村建设</t>
  </si>
  <si>
    <t>任桥镇团结村危房改造项目</t>
  </si>
  <si>
    <t>任桥镇团结村居下水道项目</t>
  </si>
  <si>
    <t>可以帮助全村2000多人，解决环境整治污水处理问题</t>
  </si>
  <si>
    <t>实施乡村振兴，帮助全村2000多人解决污水处理问题，方便生产生活</t>
  </si>
  <si>
    <t>为10户16人脱贫户补贴0.32万元省外就业交通补贴，补贴标准200元/年</t>
  </si>
  <si>
    <t>为10户16人脱贫人口补贴0.32万元省外就业交通补贴</t>
  </si>
  <si>
    <t>任桥镇团结村砖李组组水泥路硬化项目</t>
  </si>
  <si>
    <t>长150米，宽3.5米，厚度18公分,补助标准为160元/平方米</t>
  </si>
  <si>
    <t>可以帮助砖李组155多人，其解决出行问题</t>
  </si>
  <si>
    <t>可以帮助黄圩组155多人解决出行问题</t>
  </si>
  <si>
    <t>任桥镇团结村童庄组水泥路硬化项目</t>
  </si>
  <si>
    <t>长220米，宽3.5米，厚度18公分,补助标准为160元/平方米</t>
  </si>
  <si>
    <t>可以帮助童庄组280多人，其解决出行问题</t>
  </si>
  <si>
    <t>可以帮助童庄组280多人解决出行问题</t>
  </si>
  <si>
    <t>吴庙村水泥路项目</t>
  </si>
  <si>
    <t>吴庙村</t>
  </si>
  <si>
    <t>吴庙村吴宁</t>
  </si>
  <si>
    <t>长630米，宽3.5米，厚18公分,补助标准为160元/平方米</t>
  </si>
  <si>
    <t>改善1562人生产生活，其中方便脱贫人口35户99人出行</t>
  </si>
  <si>
    <t>方便脱贫户35户99人出行，改善生产生活条件</t>
  </si>
  <si>
    <t>吴庙村大棚、厂房等项目</t>
  </si>
  <si>
    <t>新建乡村振兴车间2000平方米</t>
  </si>
  <si>
    <t>增加村集体经济收入9万元，为4名脱贫人口提供就业岗位</t>
  </si>
  <si>
    <t>99名脱贫人口获得资产收益分红3.24万元，4名脱贫户务工增加收入2000元</t>
  </si>
  <si>
    <t>吴庙村产业奖补项目</t>
  </si>
  <si>
    <t>产业发展补助10户</t>
  </si>
  <si>
    <t>可以帮助10户发展产业提供保障</t>
  </si>
  <si>
    <t>可以为10户脱贫户发展产业提供保障</t>
  </si>
  <si>
    <t>吴庙村全日制本科资助项目</t>
  </si>
  <si>
    <t>按5000元/学年的资助标准，为1名建档立卡全日制本科学生共补助0.5万元</t>
  </si>
  <si>
    <t>吴庙村春季雨露计划补助项目</t>
  </si>
  <si>
    <t>为1名建档立卡脱贫户家庭中职和高职学生共补助0.15万元</t>
  </si>
  <si>
    <t>吴庙村秋季雨露计划补助项目</t>
  </si>
  <si>
    <t>吴庙村公益岗位就业项目</t>
  </si>
  <si>
    <t>为8名脱贫户减少7.2万元，提高就业</t>
  </si>
  <si>
    <t>吴庙村为脱贫户及监测户购买防贫保</t>
  </si>
  <si>
    <t>为35脱贫户3户监测户1户边缘户提高抗风险能力</t>
  </si>
  <si>
    <t>为35脱贫户3户监测户1户边缘户减少支出万0.3734元，提高抗风险能力</t>
  </si>
  <si>
    <t>吴庙村小额信贷贴息项目</t>
  </si>
  <si>
    <t>为10户脱贫户小额贷款贴息1.387万元</t>
  </si>
  <si>
    <t>为10户脱贫户减少支出1.387万元，办理小额贷款发展产业，增加家庭收入</t>
  </si>
  <si>
    <t>减少10户脱贫户支出，办理小额贷款发展产业增加收入</t>
  </si>
  <si>
    <t>吴庙村省外就业交通补贴</t>
  </si>
  <si>
    <t>为16名脱贫户提供省外就业交通补贴，每人/每年补助200元</t>
  </si>
  <si>
    <t>为16名脱贫户提供省外就业交通补贴</t>
  </si>
  <si>
    <t>为4名脱贫户提供省外就业交通补贴，减少支出0.32万元</t>
  </si>
  <si>
    <t>吴庙村公厕项目</t>
  </si>
  <si>
    <t>新建公厕6座，补助标准10万元/座</t>
  </si>
  <si>
    <t>可以帮助1560人，其中脱贫35户99人受益，改善如厕条件</t>
  </si>
  <si>
    <t>脱贫户35户99人受益，提升生活质量，加快生态宜居乡村建设</t>
  </si>
  <si>
    <t>吴庙村脱贫户旱厕改造项目</t>
  </si>
  <si>
    <t>帮助100户农户改造旱厕，补助标准为1800元/户</t>
  </si>
  <si>
    <t>可以帮助农户100户改善如厕条件</t>
  </si>
  <si>
    <t>农户100户456人受益，提升生活质量，加快生态宜居乡村建设</t>
  </si>
  <si>
    <t>吴庙村为低保户，监测户，五保户代缴新农合项目</t>
  </si>
  <si>
    <t>帮助45人低保人员，7个五保人员代缴新农合补助准低保户340元/人五保户400元/人</t>
  </si>
  <si>
    <t>帮助45人低保人员，7个五保人员代缴新农合</t>
  </si>
  <si>
    <t>45名低保户人员，7个五保户人员代缴新农合，基本医疗有保障</t>
  </si>
  <si>
    <t xml:space="preserve">吴庙村为脱贫户、监测户中的五保户、低保户和1、2级残疾的人代缴养老保险100元/人 
</t>
  </si>
  <si>
    <t>为脱贫户27人购买100元/人的养老保险</t>
  </si>
  <si>
    <t>为脱贫人口、监测户人口27人减少支出0.27万元，基本社保有保障</t>
  </si>
  <si>
    <t>吴庙村脱贫户、监测户房屋小修小补项目</t>
  </si>
  <si>
    <t>吴庙村危房改造项目</t>
  </si>
  <si>
    <t>帮助2户脱贫户实施危房改造；（1万元或2.8万元/户）</t>
  </si>
  <si>
    <t>帮助2户脱贫户解决住房安全问题</t>
  </si>
  <si>
    <t>2户脱贫户受益，住房安全有保障</t>
  </si>
  <si>
    <t>五星村雨水管网项目</t>
  </si>
  <si>
    <t>五星村</t>
  </si>
  <si>
    <t>五星村
刘敏</t>
  </si>
  <si>
    <t>新建河口组水泥管道雨水管网600米，320元/每米</t>
  </si>
  <si>
    <t>帮助1893人生产生活，其中脱贫人口38户91人，监测户1户4人，提升生活质量，加快生态宜居乡村建设，改善人居生活条件</t>
  </si>
  <si>
    <t>帮助1893人生产生活，其中脱贫人口38户91人，监测户1户4人受益，提升生活质量，加快生态宜居乡村建设，改善人居生活条件</t>
  </si>
  <si>
    <t>五星村河口组、薛庄水泥路项目</t>
  </si>
  <si>
    <t>长900米，宽3.5米，厚18公分，补助标准为160元/平方米</t>
  </si>
  <si>
    <t>五星村帮扶厂房项目</t>
  </si>
  <si>
    <t>新建帮扶厂房6000㎡，
补助标准900元/㎡</t>
  </si>
  <si>
    <t>增加村集体经济收入20万元，其中为3名脱贫人口提供就业岗位</t>
  </si>
  <si>
    <t>增加村集体经济收入20万元，其中为3名脱贫人员提供就业岗位</t>
  </si>
  <si>
    <t>五星村花卉基地项目</t>
  </si>
  <si>
    <t>新建花卉基地300亩,6500元/亩</t>
  </si>
  <si>
    <t>帮助增加村集体经济收入3万元，其中为15名脱贫人口提供就业岗位</t>
  </si>
  <si>
    <t>五星村产业奖补项目</t>
  </si>
  <si>
    <t>按照产业奖补政策标准，产业发展补助2户，其中养殖肉牛6头奖补3000元/户，种植红薯2.3亩奖补460元/户</t>
  </si>
  <si>
    <t>帮助2户发展产业提供保障，减少种植、养殖成本0.346万元</t>
  </si>
  <si>
    <t>为2户脱贫户发展产业提供保障，减少种植、养殖成本0.346万元</t>
  </si>
  <si>
    <t>五星村春季雨露计划项目</t>
  </si>
  <si>
    <t>为4名脱贫户家庭中高职学生实施雨露计划，补助1.2万元，1500元/学期；</t>
  </si>
  <si>
    <t>帮助4名脱贫户家庭减少教育支1.2万元</t>
  </si>
  <si>
    <t>为4名脱贫家庭学生享受教育帮扶类1.2万元，教育有保障</t>
  </si>
  <si>
    <t>五星村秋季雨露计划项目</t>
  </si>
  <si>
    <t>为3名脱贫户家庭中高职学生实施雨露计划，补助0.9万元，1500元/学期；</t>
  </si>
  <si>
    <t>帮助3名脱贫户家庭实施雨露计划减少教育支0.9万元；</t>
  </si>
  <si>
    <t>为3名脱贫家庭学生享受教育帮扶类0.9万元；教育有保障</t>
  </si>
  <si>
    <t>五星村公益岗位项目</t>
  </si>
  <si>
    <t>按60岁以上600元/月，60岁以下800元/月的补助标准，帮扶5名脱贫户就业，1名监测户就业；其中60岁以上3人600元/人，2.16万元/年；60岁以下3人800元/人，2.88万元/年；</t>
  </si>
  <si>
    <t>为5名脱贫户、1名监测户提供公益岗位增加就业机会</t>
  </si>
  <si>
    <t>为5名脱贫户、1名监测户增加家庭收入5.04万元，就业有保障</t>
  </si>
  <si>
    <t>五星村省外交通补贴项目</t>
  </si>
  <si>
    <t>按省外就业交通补贴标准，11名脱贫、监测户跨省务工奖补0.22万元，200元/人/年</t>
  </si>
  <si>
    <t>帮助11名脱贫、监测户跨省务工交通补贴0.22万元</t>
  </si>
  <si>
    <t>五星村为脱贫户及监测户购买防贫保</t>
  </si>
  <si>
    <t>为91名脱贫人口，4名监测对象购买防贫保保险0.35万元</t>
  </si>
  <si>
    <t>为91名脱贫人口，1名监测对象提高抗风险能力</t>
  </si>
  <si>
    <t>为91名脱贫人口，4名监测对象减少支出0.35万元，提高抗风险能力，防止返贫。</t>
  </si>
  <si>
    <t>五星村小额信贷贴息项目</t>
  </si>
  <si>
    <t>为9户脱贫户、1户监测户实施小额信贷贴息项目，总奖补1.76万元，2万元/奖补1600元/年；4万元/奖补3200元/年；</t>
  </si>
  <si>
    <t>帮助9户脱贫户、1户监测户增加家庭收入1.76万元</t>
  </si>
  <si>
    <t>9户脱贫户、1户监测户享受小额信贷政策1.76万元</t>
  </si>
  <si>
    <t>五星村脱贫低保、五保户及监测户代缴新农合项目</t>
  </si>
  <si>
    <t>为五保脱贫户8户10人、1户监测低保户4人，低保脱贫户18户36人代缴新农合项目，总代缴1.万元，五保400元/人，低保340元/人，监测对象低保户340元/人</t>
  </si>
  <si>
    <t>帮助1893人，其中五保脱贫户8户10人、1户监测户4人，低保脱贫18户36人代缴新农合项目，总代缴1.76万元，健康有保障。</t>
  </si>
  <si>
    <t>帮助1893人，其中五保脱贫户8户10人、1户监测户4人，低保脱贫18户36人代缴新农合受益，总代缴1.76万元，健康有保障。</t>
  </si>
  <si>
    <t>五星村为脱贫低保户及1、2级残疾代缴养老保险项目</t>
  </si>
  <si>
    <t>为脱贫低保户及1、2级残疾12人代缴养老保险，代缴0.12万元，100元/每人</t>
  </si>
  <si>
    <t>帮助脱贫低保户1、2级残疾12人代缴养老保险，计0.12万元，基本社保有保障。</t>
  </si>
  <si>
    <t>五星村赵庄、小新庄公厕项目</t>
  </si>
  <si>
    <t>帮助1893人，其中脱贫11户26人受益，改善如厕条件</t>
  </si>
  <si>
    <t>帮助1893人，其中脱贫11户26人受益，改善如厕条件，提升生活质量，加快生态宜居乡村建设</t>
  </si>
  <si>
    <t>五星村脱贫户、监测户房屋小修小补项目</t>
  </si>
  <si>
    <t xml:space="preserve">帮助3户脱贫户、1户监测户、2户一般户，实施房屋小修小补；根据修补情况补助
</t>
  </si>
  <si>
    <t>帮助3户脱贫户、1户监测户、2户一般户，解决住房安全问题</t>
  </si>
  <si>
    <t>帮助3户脱贫户、1户监测户、2户一般户受益，解决住房安全问题</t>
  </si>
  <si>
    <t>五星村危房改造项目</t>
  </si>
  <si>
    <t>帮助1户脱贫户，1户监测户实施危房改造；（1万元或2.8万元/户）</t>
  </si>
  <si>
    <t>帮助1户脱贫户，1户监测户解决住房安全问题</t>
  </si>
  <si>
    <t>帮助1户脱贫户，1户监测户受益，住房安全有保障</t>
  </si>
  <si>
    <t>任桥镇杨罗村雨水管网项目</t>
  </si>
  <si>
    <t>杨罗村</t>
  </si>
  <si>
    <t>杨罗村
杨冲</t>
  </si>
  <si>
    <t>新建水泥管道雨水管网1500米,补助标准320元/米</t>
  </si>
  <si>
    <t>帮助2190人，其中脱贫户146户600人受益，其中监测户4户9人，解决出行问题</t>
  </si>
  <si>
    <t>脱贫户146户600人，4户监测户9人受益，解决农田排涝问题，方便生产生活</t>
  </si>
  <si>
    <t>任桥镇杨罗村污水管网项目</t>
  </si>
  <si>
    <t>新建水泥管道污水管网1500米,补助标准400元/米</t>
  </si>
  <si>
    <t>任桥镇杨罗村杨庄组入户道路硬化项目</t>
  </si>
  <si>
    <t>新建水泥路：长500米，宽3.5米，厚18公分.补助标准为160元/平方米。</t>
  </si>
  <si>
    <t>脱贫户146户600人受益，解决出行问题，方便生产生活</t>
  </si>
  <si>
    <t>任桥镇杨罗村沟西组道路硬化项目</t>
  </si>
  <si>
    <t>新建水泥路：长2000米，宽4米，厚18公分.补助标准为160元/平方米。</t>
  </si>
  <si>
    <t>脱贫户148户607人受益，解决出行问题，方便生产生活</t>
  </si>
  <si>
    <t>任桥镇杨罗村秸秆堆放大棚</t>
  </si>
  <si>
    <t>新建秸秆大棚4000平方米。补助标准为900元/平方米</t>
  </si>
  <si>
    <t>帮助增加村集体经济收入18万元，为2名脱贫人口提供就业岗位</t>
  </si>
  <si>
    <t>任桥镇杨罗村沟西组扶贫厂房项目</t>
  </si>
  <si>
    <t>新建钢构车间3000平方米</t>
  </si>
  <si>
    <t>增加村集体经济收入4.8万元，为5名脱贫人口提供就业岗位</t>
  </si>
  <si>
    <t>607名脱贫人口获得资产收益1.8万元，5名脱贫人口增加家庭收入</t>
  </si>
  <si>
    <t>任桥镇杨罗村花卉种植</t>
  </si>
  <si>
    <t>新建花卉基地200亩</t>
  </si>
  <si>
    <t>增加村集体经济收入3万元，为15名脱贫人口提供就业岗位</t>
  </si>
  <si>
    <t>610名脱贫人口获得资产收益2.16万元，15名脱贫人口增加家庭收入</t>
  </si>
  <si>
    <t>杨罗村产业奖补项目</t>
  </si>
  <si>
    <t>按照产业奖补政策标准，产业发展补助40户</t>
  </si>
  <si>
    <t>可以帮40户脱贫户发展产业提供保障，减少种植、养殖成本15万元</t>
  </si>
  <si>
    <t>帮助带动40户脱贫户发展种植、养殖产业，为贫困户发展产业提供保障，减少成本，增加产业收入</t>
  </si>
  <si>
    <t>杨罗村公益岗位就业项目</t>
  </si>
  <si>
    <t>按60岁以上600元/月，60岁以下800元/月的补助标准，为35名脱贫户提供公益岗位</t>
  </si>
  <si>
    <t>为35名脱贫户提供公益岗位工资31.2万元</t>
  </si>
  <si>
    <t>为35名脱贫户受益，提供公益岗位务工，增加收入</t>
  </si>
  <si>
    <t>杨罗村省外就业交通补贴</t>
  </si>
  <si>
    <t>为50户脱贫户70人省外就业交通补贴1.4万元</t>
  </si>
  <si>
    <t>为50户脱贫户70人，减少家庭支出1.4万元</t>
  </si>
  <si>
    <t>50户脱贫户70人享受省外交通补助，减少支出1.4万元</t>
  </si>
  <si>
    <t>杨罗村小额信贷贴息项目</t>
  </si>
  <si>
    <t>为60户脱贫户小额贷款贴息7.38万元，贴息标准为每一万元贴息435元/年</t>
  </si>
  <si>
    <t>为60户脱贫户减少支出7.83万元</t>
  </si>
  <si>
    <t>60户脱贫户享受贷款贴息政策，减少支出7.83万元，</t>
  </si>
  <si>
    <t>杨罗村为脱贫户及监测户购买防贫保</t>
  </si>
  <si>
    <t>按政府补贴比例，脱贫户补贴50%，监测户补贴90%，为134户脱贫户8户监测户共补贴2.1111万元</t>
  </si>
  <si>
    <t>为134户脱贫户2户监测户提高抗风险能力</t>
  </si>
  <si>
    <t>为134户脱贫户2户监测户减少支出2.1111万元，提高抗风险能力</t>
  </si>
  <si>
    <t>杨罗村全日制本科资助项目</t>
  </si>
  <si>
    <t>按5000元/年的补助标准，为10名建档立卡脱贫家庭家庭中本科学生共补助5万元</t>
  </si>
  <si>
    <t>可以帮助10名脱贫户家庭教育减少支出5万元</t>
  </si>
  <si>
    <t>10名全日制本科学生享受教育帮扶类5万元</t>
  </si>
  <si>
    <t>杨罗村春季雨露计划补助项目</t>
  </si>
  <si>
    <t>按1500元/学期的补助标准，为15名建档立卡脱贫家庭家庭中高职学生共补助2.25万元</t>
  </si>
  <si>
    <t>可以帮助15名脱贫户家庭教育减少支出2.25万元</t>
  </si>
  <si>
    <t>15名脱贫家庭学生享受教育帮扶类2.25万元</t>
  </si>
  <si>
    <t>杨罗村秋季雨露计划补助项目</t>
  </si>
  <si>
    <t>杨罗村公厕项目</t>
  </si>
  <si>
    <t>可以帮助2190人，其中脱贫148户607人受益，改善如厕条件</t>
  </si>
  <si>
    <t>脱贫户148户607人受益，提升生活质量，加快生态宜居乡村建设</t>
  </si>
  <si>
    <t>杨罗村脱贫户旱厕改造项目</t>
  </si>
  <si>
    <t>帮助100户脱贫户改造旱厕，补助标准为1800元/户</t>
  </si>
  <si>
    <t>可以帮助脱贫户20户改善如厕条件</t>
  </si>
  <si>
    <t>脱贫户20户86人受益，提升生活质量，加快生态宜居乡村建设</t>
  </si>
  <si>
    <t>杨罗村危房改造项目</t>
  </si>
  <si>
    <t>帮助2户脱贫户实施危房改造；（1万元/户）</t>
  </si>
  <si>
    <t>余张村大王组水泥路项目</t>
  </si>
  <si>
    <t>余张村</t>
  </si>
  <si>
    <t>余张村李方翠</t>
  </si>
  <si>
    <t>改善2400人生产生活，其中方便脱贫户28户出行</t>
  </si>
  <si>
    <t>改善28户脱贫户生活条件，方便出行</t>
  </si>
  <si>
    <t>余张村梨张组水泥路项目</t>
  </si>
  <si>
    <t>长500米，宽3.5米，厚18公分</t>
  </si>
  <si>
    <t>改善40户脱贫户生活条件，方便出行</t>
  </si>
  <si>
    <t>余张村新建帮扶车间项目</t>
  </si>
  <si>
    <t>新建车间1000平方米</t>
  </si>
  <si>
    <t>增加村集体经济收入1.6万元，为4名脱贫人口提供就业岗位</t>
  </si>
  <si>
    <t>90名脱贫人口获得资产收益1.95万元，4名脱贫人口务工增加收入41000元</t>
  </si>
  <si>
    <t>余张村蔬菜大棚产业项目</t>
  </si>
  <si>
    <t>新建蔬菜大棚45亩</t>
  </si>
  <si>
    <t>增加集体经济收入6万元，为4名脱贫人口提供就业岗位</t>
  </si>
  <si>
    <t>90名脱贫人口获得资产收益2.5万元，4名脱贫人口增加收入3万元</t>
  </si>
  <si>
    <t>余张村产业奖补项目</t>
  </si>
  <si>
    <t>产业发展补助21户</t>
  </si>
  <si>
    <t>可以帮助21户发展产业提供保障，减少种植、养殖成本3.9万元</t>
  </si>
  <si>
    <t>可以为21户脱贫户发展产业提供保障，减少种植、养殖成本3.9万元</t>
  </si>
  <si>
    <t>余张村春季雨露计划补助项目</t>
  </si>
  <si>
    <t>雨露计划教育帮扶类4名脱贫人口</t>
  </si>
  <si>
    <t>可以帮助4名脱贫户家庭教育减少支出0.6万元</t>
  </si>
  <si>
    <t>4名脱贫家庭学生享受教育帮扶类0.6万元</t>
  </si>
  <si>
    <t>余张村秋季雨露计划补助项目</t>
  </si>
  <si>
    <t>余张村公益岗位就业项目</t>
  </si>
  <si>
    <t>按59岁以上600元/月，59岁以下800元/月的补助标准为10名脱贫人口提供公益岗位</t>
  </si>
  <si>
    <t>为10名脱贫户增加8.64万元，提高就业</t>
  </si>
  <si>
    <t>余张村为脱贫户及监测户购买防贫保</t>
  </si>
  <si>
    <t>为40户脱贫人口购买防贫保</t>
  </si>
  <si>
    <t>为40户脱贫户提高抗风险能力</t>
  </si>
  <si>
    <t>为40户脱贫户减少支出0.2万元，提高抗风险能力</t>
  </si>
  <si>
    <t>余张村小额信贷贴息项目</t>
  </si>
  <si>
    <t>为9户脱贫户小额贷款贴息</t>
  </si>
  <si>
    <t>为9户脱贫户减少支出0.1725万元，办理小额贷款发展产业，增加家庭收入</t>
  </si>
  <si>
    <t>减少9户脱贫户办理小额贷款发展产业，增加收入</t>
  </si>
  <si>
    <t>余张村省外就业交通补贴</t>
  </si>
  <si>
    <t>为15名脱贫人口申请跨省一次性交通补贴200/年</t>
  </si>
  <si>
    <t>为15名脱贫人口减少务工交通支出0.3万元</t>
  </si>
  <si>
    <t>减少15名省外务工人员交通支出</t>
  </si>
  <si>
    <t>余张村公厕项目</t>
  </si>
  <si>
    <t>可以帮助2400人，其中脱贫40户90人受益，改善如厕条件</t>
  </si>
  <si>
    <t>脱贫户42户90人受益，提升生活质量，加快生态宜居乡村建设</t>
  </si>
  <si>
    <t>余张村脱贫户旱厕改造项目</t>
  </si>
  <si>
    <t>帮助5户脱贫户改造旱厕，补助标准为1800元/户</t>
  </si>
  <si>
    <t>可以帮助脱贫户5户改善如厕条件</t>
  </si>
  <si>
    <t>脱贫户5户23人受益，提升生活质量，加快生态宜居乡村建设</t>
  </si>
  <si>
    <t>余张村危房改造项目</t>
  </si>
  <si>
    <t>余张村小修小补项目</t>
  </si>
  <si>
    <t>帮助一名脱贫户实施小修小补，补助标准为3000元/户</t>
  </si>
  <si>
    <t>可以帮助1户脱贫户受益，减少家庭支出0.3万元，住房安全有保障</t>
  </si>
  <si>
    <t>站北村张何组水泥路项目</t>
  </si>
  <si>
    <t>站北村</t>
  </si>
  <si>
    <t>站北村周道山</t>
  </si>
  <si>
    <t>长770米，宽3.5米，厚度18公分,补助标准为160元/平方米</t>
  </si>
  <si>
    <t>改善2497人生产生活，其中方便脱贫人口120人出行</t>
  </si>
  <si>
    <t>改善2497人生产生活，改善43户脱贫户生活条件，其中方便脱贫人口120人出行</t>
  </si>
  <si>
    <t>站北村厂房配电项目</t>
  </si>
  <si>
    <t>新建厂房供电设备变压器250伏1座,10万元/座</t>
  </si>
  <si>
    <t>站北村小周组水泥路项目</t>
  </si>
  <si>
    <t>长1600米，宽3.5米，厚度18公分,补助标准为160元/平方米</t>
  </si>
  <si>
    <t>站北村大周组水泥路项目</t>
  </si>
  <si>
    <t>站北村产业奖补项目</t>
  </si>
  <si>
    <t>产业发展补贴16户,补助标准为3000元/户</t>
  </si>
  <si>
    <t>可以帮助16户发展产业提供保障，减少种植、养殖成本4.8万元</t>
  </si>
  <si>
    <t>可以为16户脱贫户发展产业提供保障，减少种植、养殖成本4.8万元</t>
  </si>
  <si>
    <t>站北村春季雨露计划补助项目</t>
  </si>
  <si>
    <t>为2名脱贫户家庭中职和高职学生共补助0.3万元，补助标准为1500元/学期</t>
  </si>
  <si>
    <t>可以帮助2名脱贫户家庭教育减少支出0.3万元</t>
  </si>
  <si>
    <t>2名脱贫家庭学生享受教育帮扶类0.3万元</t>
  </si>
  <si>
    <t>站北村秋季雨露计划补助项目</t>
  </si>
  <si>
    <t>为2名脱贫户家庭中职和高职学生共补助0.3万元</t>
  </si>
  <si>
    <t>站北村公益岗位项目</t>
  </si>
  <si>
    <t>为6名脱贫户提供公益岗位工资</t>
  </si>
  <si>
    <t>为6名脱贫户减少5.52万元，提高就业</t>
  </si>
  <si>
    <t>站北村为脱贫户及监测户购买防贫保</t>
  </si>
  <si>
    <t>为32户脱贫户、2户监测户购买防贫保</t>
  </si>
  <si>
    <t>为32脱贫户2户监测户提高抗风险能力</t>
  </si>
  <si>
    <t>为32脱贫户2户监测户减少支出0.36万元，提高抗风险能力</t>
  </si>
  <si>
    <t>站北村小额信贷贴息项目</t>
  </si>
  <si>
    <t>为8户脱贫户小额贷款贴息1.38万元，补助标准为每1万元贴息345元/年</t>
  </si>
  <si>
    <t>为8户脱贫户减少支出1.6095万元，办理小额贷款发展产业，增加家庭收入</t>
  </si>
  <si>
    <t>减少8户脱贫户支出，办理小额贷款发展产业增加收入</t>
  </si>
  <si>
    <t>站北村省外就业交通补贴</t>
  </si>
  <si>
    <t>为11户脱贫人口省外就业交通补贴（200元/人/年）</t>
  </si>
  <si>
    <t>帮助11户脱贫户解决省外就业交通支出0.22万元</t>
  </si>
  <si>
    <t>站北村公厕项目</t>
  </si>
  <si>
    <t>可以帮助2487人，其中脱贫45户120人受益，改善如厕条件</t>
  </si>
  <si>
    <t>脱贫户45户120人受益，提升生活质量，加快生态宜居乡村建设</t>
  </si>
  <si>
    <t>站北村脱贫户旱厕改造项目</t>
  </si>
  <si>
    <t>帮助10户脱贫户改造旱厕，补助标准为1800元/户</t>
  </si>
  <si>
    <t>可以帮助脱贫户10户改善如厕条件</t>
  </si>
  <si>
    <t>脱贫户10户25人受益，提升生活质量，加快生态宜居乡村建设</t>
  </si>
  <si>
    <t>站北村危房改造项目</t>
  </si>
  <si>
    <t>帮助3户脱贫户实施危房改造，补助标准为：重建2.8万元/户，修缮1万元/户</t>
  </si>
  <si>
    <t>帮助3户脱贫户解决住房安全问题</t>
  </si>
  <si>
    <t>3户脱贫户受益，住房安全有保障</t>
  </si>
  <si>
    <t>站北村冷库项目</t>
  </si>
  <si>
    <t>站北村新建厂房面积2000平方米，补助标准为1500元/平方米</t>
  </si>
  <si>
    <t>增加村集体经济收入15万元，为15名脱贫人口提供就业岗位</t>
  </si>
  <si>
    <t>站北村仓库储存项目</t>
  </si>
  <si>
    <t>站北村新建厂房面积3000平方米，补助标准为1400元/平方米</t>
  </si>
  <si>
    <t>增加村集体经济收入20万元，为15名脱贫人口提供就业岗位</t>
  </si>
  <si>
    <t>站北村冷库设备项目</t>
  </si>
  <si>
    <t>购买冷库设备50万元</t>
  </si>
  <si>
    <t>站北村小修小补项目</t>
  </si>
  <si>
    <t>帮助1户脱贫户实施房屋小修小补，补助标准为3000元/户</t>
  </si>
  <si>
    <t>站北村为脱贫户、监测户代缴新农合项目</t>
  </si>
  <si>
    <t>为8户特困供养户代缴新农合400元/人，低保户14户43人代缴新农合340元/人，监测对象3户9人代缴新农合200元/人</t>
  </si>
  <si>
    <t>为8户特困供养户、14户低保户、3户监测户代缴新农合，减少新农合支出1.96万元，基本医疗有保障</t>
  </si>
  <si>
    <t xml:space="preserve">站北村为脱贫户、监测户中的特困供养户、低保户和1、2级残疾的人代缴养老保险100元/人 
</t>
  </si>
  <si>
    <t>为脱贫户25人购买100元/人的养老保险</t>
  </si>
  <si>
    <t>为脱贫人口、监测户人口225人减少支出0.25万元，基本社保有保障</t>
  </si>
  <si>
    <t>连城镇连城村冷库项目</t>
  </si>
  <si>
    <t>连城镇
连城村</t>
  </si>
  <si>
    <t>连城镇
费连惯</t>
  </si>
  <si>
    <t>新建冷库1座：1500平方</t>
  </si>
  <si>
    <t>预计可以增加村集体收入8万元，带动脱贫户9户18人监测户2户7人增加收入</t>
  </si>
  <si>
    <t>预计可以增加村集体收入8万元，带动脱贫户9户18监测户2户7人增加收入</t>
  </si>
  <si>
    <t>连城</t>
  </si>
  <si>
    <t>连城镇澥河村新建标准化厂房</t>
  </si>
  <si>
    <t>连城镇
澥河村</t>
  </si>
  <si>
    <t>新建标准化厂房及配套设施。标准化厂房，长100米，宽20米，总面积2000平方米。</t>
  </si>
  <si>
    <t>可以帮助227户1235人，其中脱贫户36户56人监测户7户8人，增加家庭收入，提高村集体经济</t>
  </si>
  <si>
    <t>连城镇强楼村粮食烘干设备厂房</t>
  </si>
  <si>
    <t>连城镇
强楼村</t>
  </si>
  <si>
    <t>新建标准化粮食烘干设备厂房及配套附属设施，2700平方米</t>
  </si>
  <si>
    <t>通过新建强楼村厂房建设带动脱贫户发展产业，提高村集体经济。增加脱贫户55户111人监测户4户10人收入</t>
  </si>
  <si>
    <t>增加脱贫户55户111人监测户4户10人收入</t>
  </si>
  <si>
    <t>连城镇澥河村郭圩组种植水芹菜项目</t>
  </si>
  <si>
    <t>种植水芹菜项目：长360米，宽55.5米，总面积30亩。</t>
  </si>
  <si>
    <t>可以帮助67户304人，其中脱贫户12户21人，解决农业生产问题，提高村集体经济</t>
  </si>
  <si>
    <t>连城镇周徐村徐北标准化厂房项目</t>
  </si>
  <si>
    <t>连城镇
周徐村</t>
  </si>
  <si>
    <t>新建标准化厂房1座，4000平米。1000元/平米（含消防、水电、地平、道路）</t>
  </si>
  <si>
    <t>通过新建厂房提高村集体经济收入，带动脱贫户38户75人发展增加收入</t>
  </si>
  <si>
    <t>连城镇孟城村
钢构多功能蔬菜大棚产业项目</t>
  </si>
  <si>
    <t>连城镇
孟城村</t>
  </si>
  <si>
    <t>新建多功能蔬菜大棚长84米，宽8米，建设规模20亩及配套附属设施。</t>
  </si>
  <si>
    <t>为25户152人其中脱贫户5户12人、监测户1户3人提供就业岗位。</t>
  </si>
  <si>
    <t>连城镇连城村老粮站标准化厂房项目</t>
  </si>
  <si>
    <t>新建标准化厂房1座，4500平方米。1000元/平方（含消防、水电、地坪、道路）</t>
  </si>
  <si>
    <t>通过新建厂房提高村集体收入，带动脱贫42户87人户发展产业增加收入</t>
  </si>
  <si>
    <t>村两委研究
村民代表大会研究</t>
  </si>
  <si>
    <t>连城镇产业奖补项目</t>
  </si>
  <si>
    <t>连城镇</t>
  </si>
  <si>
    <t>按照产业奖补政策标准，产业发展补助36户脱贫户、13户监测户发展产业</t>
  </si>
  <si>
    <t>可以帮助36户脱贫户13户监测户发展产业提供保障，减少种植、养殖成本9.292万元</t>
  </si>
  <si>
    <t>连城镇连城村道路建设项目</t>
  </si>
  <si>
    <t>新建水泥路：长450米，宽4米，厚18公分  160元/平方</t>
  </si>
  <si>
    <t>可以帮助61户420人，其中脱贫户9户16人监测户2户6人受益，解决出行问题</t>
  </si>
  <si>
    <t>连城镇孟城村赵岗组、前李组、徐庄组水泥路项目</t>
  </si>
  <si>
    <t>新建水泥路840米宽3.5米，厚18公分，补助标准为160元/平方米</t>
  </si>
  <si>
    <t>方便全村410人方便出行，其中脱贫户2户5人、监测户1户2人</t>
  </si>
  <si>
    <t>连城镇澥河村农场圩北组新建水泥路项目</t>
  </si>
  <si>
    <t>新建水泥路：长360米，宽3米，厚18公分。</t>
  </si>
  <si>
    <t>可以帮助40户180人，其中脱贫户1户1人，解决出行问题，提升基础设施类建设水平</t>
  </si>
  <si>
    <t>可以帮助40户180人，其中脱贫户1户1人，解决出行问题，方便生产生活</t>
  </si>
  <si>
    <t>连城镇强楼村闻乡中心村道路硬化项目</t>
  </si>
  <si>
    <t>新建水泥路：长200米，宽3米，厚18公分。</t>
  </si>
  <si>
    <t>可以帮助55户205人，其中脱贫户4户6人，解决出行问题，提升基础设施类建设水平</t>
  </si>
  <si>
    <t>可以帮助55户205人，其中脱贫户4户6人，解决出行问题，方便生产生活</t>
  </si>
  <si>
    <t>连城镇澥河村张店组建桥项目</t>
  </si>
  <si>
    <t xml:space="preserve">新建桥两座：总长14米，宽6米，厚20公分，        </t>
  </si>
  <si>
    <t>提升基础设施类建设水平，可以帮助276户936人，其中脱贫14户32人监测户1户1人受益，解决出行问题</t>
  </si>
  <si>
    <t>可以帮助276户936人，其中脱贫14户32人监测户1户1人受益，解决出行问题，方便生产生活</t>
  </si>
  <si>
    <t>连城镇澥河村苇塘组建桥项目</t>
  </si>
  <si>
    <t>新建桥一座：长10米，宽6米，厚20公分，</t>
  </si>
  <si>
    <t>提升基础设施类建设水平，可以帮助210户728人，其中脱贫户15户24人监测户1户2人受益，解决出行问题</t>
  </si>
  <si>
    <t>可以帮助210户728人，其中脱贫户15户24人监测户1户2人受益，解决出行问题，方便生产生活</t>
  </si>
  <si>
    <t>连城镇澥河村郭西组建桥项目</t>
  </si>
  <si>
    <t>新建桥一座：长18米，宽6米，厚20公分</t>
  </si>
  <si>
    <t>提升基础设施类建设水平，可以帮助114户386人，其中脱贫户6户8人监测户2户6人受益，解决出行问题</t>
  </si>
  <si>
    <t>可以帮助114户386人，其中脱贫户6户8人监测户2户6人受益，解决出行问题，方便生产生活</t>
  </si>
  <si>
    <t>连城镇澥河村郭圩组建桥项目</t>
  </si>
  <si>
    <t>新建桥一座：长7米，宽6米，厚20公分</t>
  </si>
  <si>
    <t>提升基础设施类建设水平，可以帮助145户562人，其中脱贫户12户19人监测户2户5人受益，解决出行问题</t>
  </si>
  <si>
    <t>可以帮助145户562人，其中脱贫户12户19人监测户2户5人受益，解决出行问题，方便生产生活</t>
  </si>
  <si>
    <t>连城镇殷陆村道路硬化项目</t>
  </si>
  <si>
    <t>连城镇
殷陆村</t>
  </si>
  <si>
    <t>新建叶湖水泥路：共长620米，宽4米，厚18公分，补助标准为160元/平方米。</t>
  </si>
  <si>
    <t>脱贫户7户16人监测户2户2人受益，解决出行问题，方便生产生活</t>
  </si>
  <si>
    <t>连城镇禹庙村道路硬化项目</t>
  </si>
  <si>
    <t>连城镇
禹庙村</t>
  </si>
  <si>
    <t>新建水泥路：长2108米，宽3.5米，厚18公分，补助标准为160元/平方</t>
  </si>
  <si>
    <t>可以帮助237户788人，其中脱贫户30户86人监测户2户6人受益，解决出行问题</t>
  </si>
  <si>
    <t>脱贫户30户86人监测户2户6人受益，解决出行问题，方便生产生活</t>
  </si>
  <si>
    <t>连城镇春季雨露计划补助项目</t>
  </si>
  <si>
    <t>按1500元/学期的补助标准，为21名脱贫户、7名监测户家庭中高职学生共补助4.2万元</t>
  </si>
  <si>
    <t>帮助21名脱贫户、7名监测户家庭教育减少支出4.2万元</t>
  </si>
  <si>
    <t>连城镇秋季雨露计划补助项目</t>
  </si>
  <si>
    <t>按1500元/学期的补助标准，为22名脱贫户、7名监测户家庭中高职学生共补助4.35万元</t>
  </si>
  <si>
    <t>帮助22名脱贫户、7名监测户家庭教育减少支出4.35万元</t>
  </si>
  <si>
    <t>连城镇公益岗位就业帮扶项目</t>
  </si>
  <si>
    <t xml:space="preserve">连城镇
</t>
  </si>
  <si>
    <t>按60岁以上600元/月，60岁以下800元/月的补助标准，为115名脱贫户、21名监测户提供公益岗位</t>
  </si>
  <si>
    <t>为115名脱贫户、21名监测户提供公益岗位，增加脱贫户监测户收入114.48万元</t>
  </si>
  <si>
    <t>连城镇防贫保综合保险到户项目</t>
  </si>
  <si>
    <r>
      <rPr>
        <sz val="10"/>
        <color theme="1"/>
        <rFont val="宋体"/>
        <charset val="134"/>
      </rPr>
      <t>为脱贫户445户891</t>
    </r>
    <r>
      <rPr>
        <sz val="10"/>
        <rFont val="宋体"/>
        <charset val="134"/>
      </rPr>
      <t>人,监测户88户241人购买防贫保</t>
    </r>
  </si>
  <si>
    <t>为脱贫户445户891人,监测户88户241人购买防贫保,提高抗风险能力.</t>
  </si>
  <si>
    <t>连城镇小额信贷贴息项目</t>
  </si>
  <si>
    <t>为115户脱贫户、18户监测户小额贷款贴息，一万元贴息241.5/元</t>
  </si>
  <si>
    <t>帮助115户脱贫户、18户监测户增加贷款利息收入18.983万元，提供发展保障</t>
  </si>
  <si>
    <t>连城镇省外就业交通补贴</t>
  </si>
  <si>
    <t xml:space="preserve">连城镇     </t>
  </si>
  <si>
    <t>为80名脱贫户、9名监测户省外就业交通补贴200元/人/年</t>
  </si>
  <si>
    <t>为80名脱贫户、9名监测户提供省外就业交通补贴庭，增加家庭收入。</t>
  </si>
  <si>
    <t>连城镇为16-60岁脱贫户、监测户购买养老保险项目</t>
  </si>
  <si>
    <t>为263名脱贫户、监测户69人购买的养老保险</t>
  </si>
  <si>
    <t>263名脱贫户、监测户69人减少支出3.22万元，基本社保有保障</t>
  </si>
  <si>
    <t>连城镇为脱贫户、监测户代缴新农合项目</t>
  </si>
  <si>
    <t>为脱贫户262户465人、监测户83户214人代缴新农合</t>
  </si>
  <si>
    <t>为脱贫户262户465人、监测户83户214人，减少新农合支出22.521万元，基本医疗有保障</t>
  </si>
  <si>
    <t>连城镇脱贫户技能培训补助项目</t>
  </si>
  <si>
    <t>为15名脱贫人口培训种植、养殖等劳动技能，并给予60元/日的生活补助</t>
  </si>
  <si>
    <t>帮助15名脱贫人口掌握种植、养殖等技能增加收入0.354万元</t>
  </si>
  <si>
    <t>连城镇禹庙村监测户危房改造</t>
  </si>
  <si>
    <t>帮助1户监测户实施危房改造；根据危房改造情况补助</t>
  </si>
  <si>
    <t>帮助1户监测户解决住房安全问题</t>
  </si>
  <si>
    <t>1户监测户受益，解决住房安全问题</t>
  </si>
  <si>
    <t>刘集镇九湾居六组水泥路项目</t>
  </si>
  <si>
    <t>九湾居</t>
  </si>
  <si>
    <t>九湾居张廷兵</t>
  </si>
  <si>
    <t>长100米，宽3.5米，水泥稳定土15cm(含5%水泥),18cm水泥板，补助标准为160元/平方米</t>
  </si>
  <si>
    <t>帮助六组群众解决出行困难，方便98人出行，其中脱贫户1户。</t>
  </si>
  <si>
    <t>帮助六组群众解决出行困难，方便98人出行，其中脱贫户受益1户。</t>
  </si>
  <si>
    <t>刘集</t>
  </si>
  <si>
    <t>刘集镇九湾居三组和四组水泥路项目</t>
  </si>
  <si>
    <t>长200米，宽3.5米，水泥稳定土15cm(含5%水泥),18cm水泥板，补助标准为160元/平方米</t>
  </si>
  <si>
    <t>帮助三组和四组群众解决出行困难，方便160人出行。</t>
  </si>
  <si>
    <t>刘集镇九湾居四组和六组水泥路项目</t>
  </si>
  <si>
    <t>长120米，宽3.5米，水泥稳定土15cm(含5%水泥),18cm水泥板，补助标准为160元/平方米</t>
  </si>
  <si>
    <t>帮助四组和六组群众解决出行困难，方便108人出行。</t>
  </si>
  <si>
    <t>刘集镇九湾居二组和六组水泥路项目</t>
  </si>
  <si>
    <t>长1000米，宽3.5米，水泥稳定土15cm(含5%水泥),18cm水泥板，补助标准为160元/平方米</t>
  </si>
  <si>
    <t>帮助二组和六组群众解决出行困难，方便65人出行。</t>
  </si>
  <si>
    <t>刘集镇九湾居一组和五组水泥路项目</t>
  </si>
  <si>
    <t>长900米，宽3.5米，水泥稳定土15cm(含5%水泥),18cm水泥板，补助标准为160元/平方米</t>
  </si>
  <si>
    <t>帮助一组和五组群众解决出行困难，方便360人出行。</t>
  </si>
  <si>
    <t>九湾居省外交通补贴项目</t>
  </si>
  <si>
    <t>省外务工交通补贴，按每人200元/年的补助标准，为6名脱贫户补助0.2万元</t>
  </si>
  <si>
    <t>为10名脱贫家庭减少支出0.2万元</t>
  </si>
  <si>
    <t>为名脱贫家庭减少交通支出0.2万元</t>
  </si>
  <si>
    <t>九湾居公益岗位就业项目</t>
  </si>
  <si>
    <t>按59岁以上600元/月，59岁以下800元/月的补助标准，为14名脱贫户提供公益岗位</t>
  </si>
  <si>
    <t>为14名脱贫户提供公益岗位，增加脱贫户收入</t>
  </si>
  <si>
    <t>为14名脱贫户受益，提供公益岗位务工，增加收入</t>
  </si>
  <si>
    <t>刘集镇九湾居春季雨露计划补助项目</t>
  </si>
  <si>
    <t>按1500元/学期的补助标准，为2名建档立卡脱贫家庭家中雨露计划学生补助0.3万元</t>
  </si>
  <si>
    <t>刘集镇九湾居秋季雨露计划补助项目</t>
  </si>
  <si>
    <t>按1500元/学期的补助标准，为2名建档立卡脱贫家庭家中高职学生共补助0.15万元</t>
  </si>
  <si>
    <t>刘集镇九湾居为脱贫户及监测户购买防贫保项目</t>
  </si>
  <si>
    <t>为72人购买防贫保</t>
  </si>
  <si>
    <t>为72名脱贫户提高抗风险能力</t>
  </si>
  <si>
    <t>为72名脱贫户减少支出0.238万元，提高抗风险能力</t>
  </si>
  <si>
    <t>刘集镇九湾居类小额信贷贴息项目</t>
  </si>
  <si>
    <t>为3户脱贫户小额贷款贴息0.9万元，贴息标准为每一万元贴息365元/年</t>
  </si>
  <si>
    <t>为3户脱贫户减少支出0.9万元</t>
  </si>
  <si>
    <t>3户脱贫户享受贷款贴息政策，减少支出0.9万元，</t>
  </si>
  <si>
    <t>九湾居公厕项目</t>
  </si>
  <si>
    <t>新建公厕一座，补助标准10万元/座</t>
  </si>
  <si>
    <t>可以帮助180人，其中脱贫户16户24人受益，改善如厕条件</t>
  </si>
  <si>
    <t>脱贫户16户24人受益，提升生活质量，加快生态宜居乡村建设</t>
  </si>
  <si>
    <t>刘集镇九湾居粮食烘干、冷库加工房项目</t>
  </si>
  <si>
    <t>新建一座粮食烘干、冷库加工房130平方米，补助标准：1200/平方米</t>
  </si>
  <si>
    <t>可以解决全村农户粮食烘干问题，给农户带来方便，其中增加6户脱贫户收入。</t>
  </si>
  <si>
    <t>增加脱贫6户家庭户收入</t>
  </si>
  <si>
    <t>梁桥村中心集组南桥项目</t>
  </si>
  <si>
    <t>梁桥村</t>
  </si>
  <si>
    <t>梁桥村梁红云</t>
  </si>
  <si>
    <t>桥6米*5座</t>
  </si>
  <si>
    <t>可以帮助750人，改善8户脱贫户生活条件，方便出行</t>
  </si>
  <si>
    <t>梁桥村产业奖补项目</t>
  </si>
  <si>
    <t>按照产业奖补政策标准，产业发展补助14户</t>
  </si>
  <si>
    <t>可以帮助11脱贫户和3名监测户发展产业提供保障，减少种植、养殖成本4.2万元</t>
  </si>
  <si>
    <t>可以为11户脱贫户和3名监测户发展产业提供保障，减少种植、养殖成本4.2万元</t>
  </si>
  <si>
    <t>梁桥村春季雨露计划补助项目</t>
  </si>
  <si>
    <t>按1500元/学期的补助标准，为3名建档立卡脱贫户家庭中高职学生共补助0.45万元</t>
  </si>
  <si>
    <t>3名脱贫户家庭学生享受教育帮扶类0.45万元</t>
  </si>
  <si>
    <t>梁桥村秋季雨露计划补助项目</t>
  </si>
  <si>
    <t>梁桥村公益岗位就业项目</t>
  </si>
  <si>
    <t>按60岁以上600元/月，60岁以下800元/月的补助标准，为13名脱贫户和8名监测户提供公益岗位</t>
  </si>
  <si>
    <t>为13名脱贫户8名监测户提供公益岗位工资</t>
  </si>
  <si>
    <t>为13名脱贫户和8名监测户减少18.72万元，提高就业</t>
  </si>
  <si>
    <t>梁桥村为脱贫户及监测户购买防贫保</t>
  </si>
  <si>
    <t>为19人购买防贫保</t>
  </si>
  <si>
    <t>为19户脱贫户6户监测户提高抗风险能力</t>
  </si>
  <si>
    <t>为19户脱贫户6户监测户减少支出0.24万元，提高抗风险能力</t>
  </si>
  <si>
    <t>梁桥村省外交通补贴项目</t>
  </si>
  <si>
    <t>省外务工交通补贴，按每人200元/年的补助标准，为10名脱贫户补助0.2万元</t>
  </si>
  <si>
    <t>梁桥村类小额信贷贴息项目</t>
  </si>
  <si>
    <t>为7户脱贫户和3户监测户小额贷款贴息万元，贴息标准为每一万元贴息365元/年</t>
  </si>
  <si>
    <t>为7户脱贫户和3户监测户减少支出2.84元</t>
  </si>
  <si>
    <t>7户脱贫户和3户监测户享受贷款贴息政策，减少支出2.84万元，</t>
  </si>
  <si>
    <t>梁桥村中心集下水道项目</t>
  </si>
  <si>
    <t>长600米*280元</t>
  </si>
  <si>
    <t>可以帮助300人解决污水雨水排放，改善生活条件</t>
  </si>
  <si>
    <t>可以帮助300人解决污水雨水排放，改善生活条件其中脱贫户2户4人</t>
  </si>
  <si>
    <t>刘集镇张蔡村蔡四、五组水泥路项目</t>
  </si>
  <si>
    <t>张蔡村</t>
  </si>
  <si>
    <t>张蔡村蔡华文</t>
  </si>
  <si>
    <t>长932米，宽3.5米，水泥稳定土15cm(含5%水泥),18cm水泥板，补助标准为160元/平方米</t>
  </si>
  <si>
    <t>帮助四、五组群众解决出行困难，方便100人出行，其中脱贫户3户。</t>
  </si>
  <si>
    <t>帮助四、五组群众解决出行困难，方便100人出行，其中脱贫户受益3户。</t>
  </si>
  <si>
    <t>刘集镇张蔡村张三组水泥路项目</t>
  </si>
  <si>
    <t>帮助三组群众解决出行困难，方便180人出行，其中脱贫户3户。</t>
  </si>
  <si>
    <t>帮助三组群众解决出行困难，方便180人出行，其中脱贫户受益3户。</t>
  </si>
  <si>
    <t>刘集镇张蔡村一、二、三组水泥路项目</t>
  </si>
  <si>
    <t>长2000米，宽3.5米，水泥稳定土15cm(含5%水泥),18cm水泥板，补助标准为160元/平方米</t>
  </si>
  <si>
    <t>帮助300人，改善5户脱贫户生活条件，方便出行，为蔡一、二、三、组生产带来方便</t>
  </si>
  <si>
    <t>可帮助300人，改善5户脱贫户生活条件，方便出行，为蔡一、二、三、组生产带来方便</t>
  </si>
  <si>
    <t>刘集镇张蔡村蔡二组桥项目</t>
  </si>
  <si>
    <t>桥6米*4座</t>
  </si>
  <si>
    <t>帮助600人，改善5户脱贫户生活条件，方便出行</t>
  </si>
  <si>
    <t>刘集镇张蔡村张四组桥项目</t>
  </si>
  <si>
    <t>刘集镇张蔡村张五组桥项目</t>
  </si>
  <si>
    <t>桥6米*2座</t>
  </si>
  <si>
    <t>帮助150人，改善4户脱贫户生活条件，方便出行</t>
  </si>
  <si>
    <t>刘集镇张蔡村下水道项目</t>
  </si>
  <si>
    <t>下水道长1700米，宽0.8米，深1米</t>
  </si>
  <si>
    <t>帮助5户脱贫户监测户改善生活条件，方便环境卫生</t>
  </si>
  <si>
    <t>刘集镇张蔡村种植大棚项目</t>
  </si>
  <si>
    <t>新建标准化大棚5000平方米及附属设施，补助标准：190元/平方米</t>
  </si>
  <si>
    <t>增加集体经济收入10万元，带动5名脱贫、监测户就业</t>
  </si>
  <si>
    <t>增加个村集体经济收入10万，带动5户脱贫、监测户就业，人均增加0.3万元务工收入</t>
  </si>
  <si>
    <t>张蔡村产业奖补项目</t>
  </si>
  <si>
    <t>帮助8户脱贫户发展产业提供保障，减少种植、养殖成本2.4万元</t>
  </si>
  <si>
    <t>为8户脱贫户发展产业提供保障，减少种植、养殖成本2.4万元</t>
  </si>
  <si>
    <t>张蔡村公益岗位就业项目</t>
  </si>
  <si>
    <t>按59周岁以上600元/月，59周岁岁以下800元/月的补助标准；为18名脱贫户、监测户提供公益岗位</t>
  </si>
  <si>
    <t>为18名脱贫户脱贫、监测户提供公益岗位工资</t>
  </si>
  <si>
    <t>为18名脱贫、监测户增加16.12万元，提高就业</t>
  </si>
  <si>
    <t>张蔡村春季雨露计划补助项目</t>
  </si>
  <si>
    <t>按1500元/学期的补助标准，为3名建档立卡脱贫家庭中高职学生共补助0.45万元</t>
  </si>
  <si>
    <t>帮助3名脱贫、监测户家庭教育减少支出0.45万元</t>
  </si>
  <si>
    <t>3名脱贫、监测户家庭学生享受教育帮扶类0.45万元</t>
  </si>
  <si>
    <t>张蔡村秋季雨露计划补助项目</t>
  </si>
  <si>
    <t>按1500元/学期的补助标准，为4名建档立卡脱贫家庭中高职学生共补助0.6万元</t>
  </si>
  <si>
    <t>帮助4名脱贫、监测户家庭教育减少支出0.6万元</t>
  </si>
  <si>
    <t>4名脱贫、监测户家庭学生享受教育帮扶类0.6万元</t>
  </si>
  <si>
    <t>张蔡村小额信贷贴息项目</t>
  </si>
  <si>
    <t>为13脱贫、监测户小额贷款贴息万元，贴息标准为每一万元贴息365元/年</t>
  </si>
  <si>
    <t>可以帮助13户脱贫监测户和减少支出2.3725万元</t>
  </si>
  <si>
    <t>13户脱贫监测户享受贷款贴息政策，减少支出2.3725万元</t>
  </si>
  <si>
    <t>张蔡村为脱贫户及监测户购买防贫保</t>
  </si>
  <si>
    <t>为43户脱贫户7户监测户161人购买防贫保</t>
  </si>
  <si>
    <t>为43脱贫户7户监测户减少支出0.5682万元，提高抗风险能力</t>
  </si>
  <si>
    <t>张蔡村省外务工交通补贴项目</t>
  </si>
  <si>
    <t>省外务工交通补贴，按每人200元/年的补助标准，为20名脱贫户/监测户补助0.4万元</t>
  </si>
  <si>
    <t>为20名脱贫、监测户家庭减少支出0.4万元</t>
  </si>
  <si>
    <t>为20名脱贫、监测户家庭减少交通支出0.4万元</t>
  </si>
  <si>
    <t>张蔡村公厕项目</t>
  </si>
  <si>
    <t>帮助1200人，其中脱贫30户120人受益，改善如厕条件</t>
  </si>
  <si>
    <t>脱贫户30户120人受益，提升生活质量，加快生态宜居乡村建设</t>
  </si>
  <si>
    <t>刘集镇东楼村楼后组水泥路项目</t>
  </si>
  <si>
    <t>东楼村楼后组</t>
  </si>
  <si>
    <t>东楼村张帅</t>
  </si>
  <si>
    <t>长470米，宽4米，水泥稳定土15cm(含5%水泥)，18cm水泥板，补助标准为160元/平方米</t>
  </si>
  <si>
    <t>可以帮助350人，其中脱贫户5户7人受益，解决出行问题</t>
  </si>
  <si>
    <t>帮助350人、脱贫户5户解决出行困难，方便生产生活</t>
  </si>
  <si>
    <t>刘集镇东楼村村委会门口水泥路拓宽项目</t>
  </si>
  <si>
    <t>东楼村村委会</t>
  </si>
  <si>
    <t>长2100米，宽6米，厚18公分，补助标准为160元/平方米</t>
  </si>
  <si>
    <t>可以帮助2100人，其中脱贫户15户67人受益，解决出行问题</t>
  </si>
  <si>
    <t>帮助2100人，其中脱贫户15户67人受益，方便群众出行</t>
  </si>
  <si>
    <t>刘集镇东楼村卫生室前水泥路项目</t>
  </si>
  <si>
    <t>长240米，宽4米，18cm水泥板，补助标准为160元/平方米</t>
  </si>
  <si>
    <t>可以帮助350人，解决出行问题</t>
  </si>
  <si>
    <t>帮助350人，解决出行困难，方便生产生活。</t>
  </si>
  <si>
    <t>刘集镇东楼村楼中组水泥路项目</t>
  </si>
  <si>
    <t>长50米，宽4米，18cm水泥板，补助标准为160元/平方米</t>
  </si>
  <si>
    <t>刘集镇东楼村楼东组水泥路项目</t>
  </si>
  <si>
    <t>长200米，宽4米，18cm水泥板，补助标准为160元/平方米</t>
  </si>
  <si>
    <t>可以帮助150人，其中脱贫户3户11人受益，解决出行问题</t>
  </si>
  <si>
    <t>帮助350人、脱贫户3户11人解决出行困难，方便生产生活</t>
  </si>
  <si>
    <t>刘集镇东楼村公厕项目</t>
  </si>
  <si>
    <t>东楼村</t>
  </si>
  <si>
    <t>可以帮助490人，其中脱贫15户67人受益，改善如厕条件</t>
  </si>
  <si>
    <t>脱贫户15户67人受益，提升生活质量，加快生态宜居乡村建设</t>
  </si>
  <si>
    <t>刘集镇东楼村粮仓仓储、烘干、冷库一体化收储项目</t>
  </si>
  <si>
    <t>新标准化粮仓烘干3000平方米及附属设施，每平方米补助资金1500元</t>
  </si>
  <si>
    <t>刘集镇东楼村产业奖补项目</t>
  </si>
  <si>
    <t>按照产业奖补政策标准，产业发展补助15户</t>
  </si>
  <si>
    <t>可以帮助15户发展产业提供保障，减少种植、养殖成本3.2万元</t>
  </si>
  <si>
    <t>可以15户脱贫户发展产业提供保障，减少种植、养殖成本3.2万元</t>
  </si>
  <si>
    <t>东楼村春季雨露计划补助项目</t>
  </si>
  <si>
    <t>按1500元/学期的补助标准，为2名建档立卡脱贫家庭中高职学生共补助0.3万元</t>
  </si>
  <si>
    <t>可以帮助2名脱贫、监测户家庭0.3万元</t>
  </si>
  <si>
    <t>2名脱贫、监测户家庭学生享受教育帮扶类0.3万元</t>
  </si>
  <si>
    <t>东楼村秋季雨露计划补助项目</t>
  </si>
  <si>
    <t>可以帮助2名脱贫、监测户家庭教育减少支出0.3万元</t>
  </si>
  <si>
    <t>2名脱贫户家庭学生享受教育帮扶类0.3万元</t>
  </si>
  <si>
    <t>东楼村公益岗位就业项目</t>
  </si>
  <si>
    <t>按59周岁以上600元/月，59周岁岁以下800元/月的补助标准；为10名脱贫、监测户提供公益岗位</t>
  </si>
  <si>
    <t>为10名脱贫、监测户提供公益岗位工资</t>
  </si>
  <si>
    <t>为10名脱贫、监测68万元，提高就业</t>
  </si>
  <si>
    <t>东楼村省外务工交通补贴项目</t>
  </si>
  <si>
    <t>省外务工交通补贴，按每人200元/年的补助标准，为15名脱贫户/监测户补助0.3万元</t>
  </si>
  <si>
    <t>为15名脱贫、监测户家0.3万元</t>
  </si>
  <si>
    <t>为15名脱贫、监测户家庭减少交通支出0.3万元</t>
  </si>
  <si>
    <t>东楼村小额信贷贴息项目</t>
  </si>
  <si>
    <t>为8户脱贫、监测户小额贷款贴息万元，贴息标准为每一万元贴息600元/年</t>
  </si>
  <si>
    <t>可以帮助8户脱贫监测户和减少支出2.44万元</t>
  </si>
  <si>
    <t>8户脱贫监测户享受贷款贴息政策，减少支出2.44万元</t>
  </si>
  <si>
    <t>东楼村为脱贫户及监测户购买防贫保</t>
  </si>
  <si>
    <t>为41户脱贫户、4户监测户131人购买防贫保</t>
  </si>
  <si>
    <t>为41户脱贫户、4户监测户提高抗风险能力</t>
  </si>
  <si>
    <t>为41户脱贫户、4户监测户减少支出0.41万元，提高抗风险能力</t>
  </si>
  <si>
    <t>刘集镇渡口村后仓组至窑厂水泥路项目</t>
  </si>
  <si>
    <t>渡口村后仓组</t>
  </si>
  <si>
    <t>渡口村邹月芳</t>
  </si>
  <si>
    <t>长2450米，宽4.5米，水泥稳定土15cm(含5%水泥),18cm水泥板，补助标准为160元/平方米</t>
  </si>
  <si>
    <t>可以帮助800人，其中脱贫户和监测户7户20人受益，改善生活条件，方便出行</t>
  </si>
  <si>
    <t>改善7户脱贫户监测户生产条件，方便生产</t>
  </si>
  <si>
    <t>刘集镇渡口村楼东组水泥路</t>
  </si>
  <si>
    <t>渡口村楼东组</t>
  </si>
  <si>
    <t>长230米，宽4.5米，水泥稳定土15cm(含5%水泥),18cm水泥板，补助标准为160元/平方米</t>
  </si>
  <si>
    <t>可以帮助500人，其中脱贫户和监测户6户18人受益，改善生活条件，方便出行</t>
  </si>
  <si>
    <t>改善6户脱贫户和监测户生产条件，方便生产</t>
  </si>
  <si>
    <t>刘集镇渡口村渡吴徐组组下水道项目</t>
  </si>
  <si>
    <t>渡口村</t>
  </si>
  <si>
    <t>长2300米*280元</t>
  </si>
  <si>
    <t>可以帮助500人，其中脱贫户和监测户11户36人受益，改善生活条件，方便出行</t>
  </si>
  <si>
    <t>刘集镇渡口村后楼组水泥路项目</t>
  </si>
  <si>
    <t>长380米，宽3.5米，碎石垫层15cm,18cm水泥板，补助标准为160元/平方米</t>
  </si>
  <si>
    <t>可以帮助400人，改善生活条件，方便出行</t>
  </si>
  <si>
    <t>可以帮助400人，改善生活条件方便出行，其中脱贫户5户15人。</t>
  </si>
  <si>
    <t>刘集镇渡口村老楼西下水道项目</t>
  </si>
  <si>
    <t>长700米*280元</t>
  </si>
  <si>
    <t>刘集镇渡口村前仓水泥路项目（厂房北侧）</t>
  </si>
  <si>
    <t>长110米，宽3.5米；长35米，宽4米，碎石垫层15cm,18cm水泥板，补助标准为160元/平方米</t>
  </si>
  <si>
    <t>帮助群众解决出行困难，方便800人出行。其中脱贫户2户5人。</t>
  </si>
  <si>
    <t>刘集镇渡口村公厕项目</t>
  </si>
  <si>
    <t>可以帮助800人改善如厕条件，其中16户脱贫户，监测户51人受益。</t>
  </si>
  <si>
    <t>可以帮助800人改善如厕条件，其中16户脱贫户，监测户51人受益。提升生活质量，加快生态宜居乡村建设.</t>
  </si>
  <si>
    <t>刘集镇渡口村危房改造项目</t>
  </si>
  <si>
    <t>帮助3户脱贫户监测户实施危房改造；（1万元或2.8万元/户）</t>
  </si>
  <si>
    <t>可以帮助3户脱贫户监测户解决住房安全问题</t>
  </si>
  <si>
    <t>3户脱贫户及监测户受益，住房安全有保障</t>
  </si>
  <si>
    <t>刘集镇渡口村桥项目</t>
  </si>
  <si>
    <t>新建桥6座，补助标准10万元/个</t>
  </si>
  <si>
    <t>可以帮助800人，其中脱贫户和监测户12户35人受益，改善生活条件，方便出行</t>
  </si>
  <si>
    <t>改善12户脱贫户监测户生产条件，方便生产</t>
  </si>
  <si>
    <t>刘集镇渡口村草莓大棚项目</t>
  </si>
  <si>
    <t>草莓大棚30个，
补助标准5万/个</t>
  </si>
  <si>
    <t>增加集体经济收入10万元，带动10名脱贫、监测户就业</t>
  </si>
  <si>
    <t>增加个村集体经济收入10万，带动7户脱贫、监测户就业，人均增加1万元务工收入</t>
  </si>
  <si>
    <t>刘集镇渡口村产业奖补项目</t>
  </si>
  <si>
    <t>按照产业奖补政策标准，种植花生，肉羊、肉牛养殖产业发展补助15户</t>
  </si>
  <si>
    <t>可以帮助15户发展产业提供保障，减少种植、养殖成本1.2万元</t>
  </si>
  <si>
    <t>可以为15户脱贫户发展产业提供保障，减少种植、养殖成本1.2万元</t>
  </si>
  <si>
    <t>刘集镇渡口村春季雨露计划补助项目</t>
  </si>
  <si>
    <t>可以帮助5名脱贫、监测户家庭教育减少支出0.6万元</t>
  </si>
  <si>
    <t>5名脱贫、监测户家庭学生享受教育帮扶类0.6万元</t>
  </si>
  <si>
    <t>刘集镇渡口村秋季雨露计划补助项目</t>
  </si>
  <si>
    <t>按1500元/学期的补助标准，为5名建档立卡脱贫家庭中高职学生共补助0.75万元</t>
  </si>
  <si>
    <t>可以帮助5名脱贫、监测户家庭教育减少支出0.75万元</t>
  </si>
  <si>
    <t>5名脱贫、监测户家庭学生享受教育帮扶类0.75万元</t>
  </si>
  <si>
    <t>刘集镇渡口村公益岗位就业项目</t>
  </si>
  <si>
    <t>按59周岁以上600元/月，59周岁岁以下800元/月的补助标准；为11名脱贫户和2名监测户提供公益岗位</t>
  </si>
  <si>
    <t>为13名脱贫户脱贫、监测户提供公益岗位工资10.56万元</t>
  </si>
  <si>
    <t>为13名脱贫、监测户提供10.56万元公益岗位工资，提高就业。</t>
  </si>
  <si>
    <t>刘集镇渡口村省外务工交通补贴项目</t>
  </si>
  <si>
    <t>省外务工交通补贴，按每人200元/年的补助标准，为17名脱贫户/监测户补助万元</t>
  </si>
  <si>
    <t>为17名脱贫、监测户家庭减少支出0.34万元</t>
  </si>
  <si>
    <t>为17名脱贫、监测户家庭减少交通支出0.34万元</t>
  </si>
  <si>
    <t>刘集镇渡口村小额信贷贴息项目</t>
  </si>
  <si>
    <t>为8脱贫、监测户小额贷款贴息1.168万元，贴息标准为每一万元贴息365元/年</t>
  </si>
  <si>
    <t>可以帮助8户脱贫监测户和减少支出1.022万元</t>
  </si>
  <si>
    <t>8户脱贫监测户享受贷款贴息政策，减少支出1.022万元</t>
  </si>
  <si>
    <t>刘集镇渡口村为脱贫户及监测户购买防贫保</t>
  </si>
  <si>
    <t>为26户脱贫户6户监测户98人购买防贫保</t>
  </si>
  <si>
    <t>为26脱贫户6户监测户提高抗风险能力</t>
  </si>
  <si>
    <t>为26脱贫户6户监测户减少支出万0.4元，提高抗风险能力</t>
  </si>
  <si>
    <t>刘集镇顾庄村张蒿组水泥路项目</t>
  </si>
  <si>
    <t>顾庄村</t>
  </si>
  <si>
    <t>顾庄村张友生</t>
  </si>
  <si>
    <t>长280米，宽4米，水泥稳定土15cm(含5%水泥),18cm水泥板，补助标准为160元/平方米</t>
  </si>
  <si>
    <t>帮助张蒿组群众解决出行困难，方便人出行。</t>
  </si>
  <si>
    <t>刘集镇顾庄村新庄组东西路水泥路项目</t>
  </si>
  <si>
    <t>长300米，宽4米，水泥稳定土15cm(含5%水泥),18cm水泥板，补助标准为160元/平方米</t>
  </si>
  <si>
    <t>帮助新庄组组群众解决出行困难，方便人出行。</t>
  </si>
  <si>
    <t>刘集镇顾庄村强庄北小庄门口路水泥路项目</t>
  </si>
  <si>
    <t>长120米，宽4米，水泥稳定土15cm(含5%水泥),18cm水泥板，补助标准为160元/平方米</t>
  </si>
  <si>
    <t>帮助群众解决出行困难，方便人出行。</t>
  </si>
  <si>
    <t>刘集镇顾庄村枣林西桥东西路水泥路项目</t>
  </si>
  <si>
    <t>长410米，宽4米，水泥稳定土15cm(含5%水泥),18cm水泥板，补助标准为160元/平方米</t>
  </si>
  <si>
    <t>刘集镇顾庄村枣林西桥南北路水泥路项目</t>
  </si>
  <si>
    <t>长480米，宽4米，水泥稳定土15cm(含5%水泥),18cm水泥板，补助标准为160元/平方米</t>
  </si>
  <si>
    <t>刘集镇顾庄村陆庄南北路水泥路项目</t>
  </si>
  <si>
    <t>长1000米，宽4米，水泥稳定土15cm(含5%水泥),18cm水泥板，补助标准为160元/平方米</t>
  </si>
  <si>
    <t>刘集镇顾庄村枣林与顾庄南北路水泥路项目</t>
  </si>
  <si>
    <t>长600米，宽4米，水泥稳定土15cm(含5%水泥),18cm水泥板，补助标准为160元/平方米</t>
  </si>
  <si>
    <t>刘集镇顾庄村强庄组水泥路项目</t>
  </si>
  <si>
    <t>长170米，宽4米，水泥稳定土15cm(含5%水泥),18cm水泥板，补助标准为160元/平方米</t>
  </si>
  <si>
    <t>解决强庄组100人中排东西通行水泥路</t>
  </si>
  <si>
    <t>刘集镇顾庄村张蒿组下水道项目</t>
  </si>
  <si>
    <t>下水道700米*320元</t>
  </si>
  <si>
    <t>刘集镇顾庄村新庄组下水道项目</t>
  </si>
  <si>
    <t>下水道450米*320元</t>
  </si>
  <si>
    <t>刘集镇顾庄村枣林+强庄下水道项目</t>
  </si>
  <si>
    <t>下水道350米*320元</t>
  </si>
  <si>
    <t>顾庄村产业奖补项目</t>
  </si>
  <si>
    <t>为6户发展产业提供保障，减少种植、养殖成本</t>
  </si>
  <si>
    <t>可以帮助6户发展产业提供保障，减少种植、养殖成本1.17万元</t>
  </si>
  <si>
    <t>村两委研究、村名代表大会研究</t>
  </si>
  <si>
    <t>顾庄村公益岗位就业项目</t>
  </si>
  <si>
    <t>按59岁以上600元/月，59岁以下800元/月的补助标准，为10名脱贫户提供公益岗位</t>
  </si>
  <si>
    <t>为10名脱贫户提供公益岗位，增加脱贫户收入</t>
  </si>
  <si>
    <t>为10名脱贫户受益，提供公益岗位务工，增加收入</t>
  </si>
  <si>
    <t>刘集镇顾庄村春季雨露计划补助项目</t>
  </si>
  <si>
    <t>帮助2名脱贫户家庭教育减少支出0.3万元</t>
  </si>
  <si>
    <t>2名脱贫户家庭学生享受教育帮扶类，减少教育支出0.3万元</t>
  </si>
  <si>
    <t>刘集镇顾庄村秋季雨露计划补助项目</t>
  </si>
  <si>
    <t>帮助1名脱贫户家庭学生享受教育帮扶类，减少教育支出0.15万元</t>
  </si>
  <si>
    <t>刘集镇顾庄村小额信贷贴息项目</t>
  </si>
  <si>
    <t>为6户脱贫户小额贷款贴息1.095万元，贴息标准为每一万元贴息365元/年</t>
  </si>
  <si>
    <t>为6户脱贫户减少支出1.095万元</t>
  </si>
  <si>
    <t>6户脱贫户享受贷款贴息政策，减少支出1.095万元，</t>
  </si>
  <si>
    <t>刘集镇顾庄村为脱贫户及监测户购买防贫保项目</t>
  </si>
  <si>
    <t>为114人购买防贫保</t>
  </si>
  <si>
    <t>为114名脱贫户提高抗风险能力</t>
  </si>
  <si>
    <t>刘集镇顾庄村省外交通补贴项目</t>
  </si>
  <si>
    <t>省外务工交通补贴，按每人200元/年的补助标准，为30名脱贫户补助0.6万元</t>
  </si>
  <si>
    <t>为30名脱贫家庭减少支出0.6万元</t>
  </si>
  <si>
    <t>为30名脱贫家庭减少交通支出0.6万元</t>
  </si>
  <si>
    <t>张蒿组北湖南北+东西水泥路</t>
  </si>
  <si>
    <t>顾庄村灌溉站修复项目</t>
  </si>
  <si>
    <t>泵房及相应设备设施</t>
  </si>
  <si>
    <t>管理和运维排灌设备、保障农田排水排涝的工作。</t>
  </si>
  <si>
    <t>刘集镇夹河村前门组水泥路</t>
  </si>
  <si>
    <t>夹河村</t>
  </si>
  <si>
    <t>夹河村李修洲</t>
  </si>
  <si>
    <t>长70米，宽3.5米，水泥稳定土15cm(含5%水泥),18cm水泥板，补助标准为200元/平方米</t>
  </si>
  <si>
    <t>帮助前门组群众解决出行困难，方便100人出行，其中脱贫户户2户。</t>
  </si>
  <si>
    <t>刘集镇夹河村西李组水泥路</t>
  </si>
  <si>
    <t>帮助西李组群众解决出行困难，方便180人出行，其中脱贫户户3户。</t>
  </si>
  <si>
    <t>长60米，宽3.5米，水泥稳定土15cm(含5%水泥),18cm水泥板，补助标准为200元/平方米</t>
  </si>
  <si>
    <t>帮助前门组群众解决出行困难，方便98人出行，其中脱贫户3户。</t>
  </si>
  <si>
    <t>帮助前门组群众解决出行困难，方便198人出行，其中脱贫户6户。</t>
  </si>
  <si>
    <t>刘集镇夹河村后李组水泥路</t>
  </si>
  <si>
    <t>长150米，宽3.5米，水泥稳定土15cm(含5%水泥),18cm水泥板，补助标准为200元/平方米</t>
  </si>
  <si>
    <t>帮助后李组群众解决出行困难，方便60人出行，其中脱贫户3户。</t>
  </si>
  <si>
    <t>刘集镇夹河村东李组水泥路</t>
  </si>
  <si>
    <t>长500米，宽3.5米，水泥稳定土15cm(含5%水泥),18cm水泥板，补助标准为200元/平方米</t>
  </si>
  <si>
    <t>帮助东李组群众解决出行困难，方便160人出行，其中脱贫户户5户。</t>
  </si>
  <si>
    <t>刘集镇夹河村下水道项目</t>
  </si>
  <si>
    <t>新建下水道3000米</t>
  </si>
  <si>
    <t>帮助整治沟塘污水，美化村居环境提高村居生活质量</t>
  </si>
  <si>
    <t>刘集镇夹河村产业奖补项目</t>
  </si>
  <si>
    <t>为2户发展产业提供保障，减少种植、养殖成本</t>
  </si>
  <si>
    <t>可以帮助2户发展产业提供保障，减少种植、养殖成本0.58万元</t>
  </si>
  <si>
    <t>刘集镇夹河村公益岗位就业项目</t>
  </si>
  <si>
    <t>按59周岁以上600元/月，59周岁以下800元/月的补助标准，为21名脱贫户提供公益岗位</t>
  </si>
  <si>
    <t>为21名脱贫户提供公益岗位工资</t>
  </si>
  <si>
    <t>刘集镇夹河村省外交通补贴项目</t>
  </si>
  <si>
    <t>省外务工交通补贴，按每人200元/年的补助标准，为52名脱贫户补助1.04万元</t>
  </si>
  <si>
    <t>为52名脱贫家庭减少支出1.04万元</t>
  </si>
  <si>
    <t>刘集镇夹河村春季雨露计划补助项目</t>
  </si>
  <si>
    <t>按1500元/学期的补助标准，为5名建档立卡脱贫家庭家庭中高职学生共补助0.75万元</t>
  </si>
  <si>
    <t>帮助5名脱贫户家庭教育减少支出0.75万元</t>
  </si>
  <si>
    <t>刘集镇夹河村秋季雨露计划补助项目</t>
  </si>
  <si>
    <t>刘集镇夹河村为脱贫户、监测户购买防贫保</t>
  </si>
  <si>
    <t>为272人购买防贫保</t>
  </si>
  <si>
    <t>为245名脱贫户27名监测户提高抗风险能力</t>
  </si>
  <si>
    <t>刘集镇夹河村小额信贷贴息项目</t>
  </si>
  <si>
    <t>为8户脱贫户小额贷款贴息1.74万元，贴息标准为每一万元贴息435元/年</t>
  </si>
  <si>
    <t>为8户脱贫户减少支出1.74万元</t>
  </si>
  <si>
    <t>刘集镇夹河村公厕项目</t>
  </si>
  <si>
    <t>新建公厕1座，补助标准10万元/座</t>
  </si>
  <si>
    <t>帮助200人，其中脱贫20户75人受益，改善入厕条件</t>
  </si>
  <si>
    <t>刘集镇集南组水泥路项目</t>
  </si>
  <si>
    <t>刘集居</t>
  </si>
  <si>
    <t>刘集居汪丽</t>
  </si>
  <si>
    <t>长200米，宽4米，补助标准为160元/平方米</t>
  </si>
  <si>
    <t>帮助集南组群众解决出行困难，方便330人出行，其中脱贫户10户。</t>
  </si>
  <si>
    <t>帮助集南组群众解决出行困难，方便98人出行，其中脱贫户10户。</t>
  </si>
  <si>
    <t>刘集镇刘集居马王组水泥路项目</t>
  </si>
  <si>
    <t>长400米，宽4米，补助标准为160元/平方米</t>
  </si>
  <si>
    <t>帮助马王群众解决出行困难，方便350人出行，其中脱贫户2户。</t>
  </si>
  <si>
    <t>帮助马王组群众解决出行困难，方便350人出行，其中脱贫户2户。</t>
  </si>
  <si>
    <t>刘集镇刘集居秸秆收储点</t>
  </si>
  <si>
    <t>秸秆收储点1个7000平方米</t>
  </si>
  <si>
    <t>增加村集体经济收入，带动4户脱贫家庭劳动力就业实现增收</t>
  </si>
  <si>
    <t>刘集镇刘集居马王组农事烘干中心项目</t>
  </si>
  <si>
    <t>农事烘干中心1个2000平方米</t>
  </si>
  <si>
    <t>增加村集体经济收入，带动2户脱贫家庭劳动力就业实现增收</t>
  </si>
  <si>
    <t>刘集镇刘集居产业奖补项目</t>
  </si>
  <si>
    <t>按照产业奖补政策标准，产业发展补助12户</t>
  </si>
  <si>
    <t>帮助12户脱贫户发展产业，减少种植、养殖成本1.28万元</t>
  </si>
  <si>
    <t>可以为12户脱贫户发展产业提供保障减少种植、养殖成本01.28万元</t>
  </si>
  <si>
    <t>刘集居公益岗位就业项目</t>
  </si>
  <si>
    <t>按59岁以上600元/月，59岁以下800元/月的补助标准，为21名脱贫户提供公益岗位</t>
  </si>
  <si>
    <t>为21名脱贫户提供公益岗位，增加脱贫户收入</t>
  </si>
  <si>
    <t>为21名脱贫户受益，提供公益岗位务工，增加收入</t>
  </si>
  <si>
    <t>刘集镇刘集居春季雨露计划补助项目</t>
  </si>
  <si>
    <t>刘集镇刘集居秋季雨露计划补助项目</t>
  </si>
  <si>
    <t>2个脱贫家庭学生享受教育帮扶类，减少教育支出0.3万元</t>
  </si>
  <si>
    <t>刘集镇刘集居为脱贫户及监测户购买防贫保项目</t>
  </si>
  <si>
    <t>为141人购买防贫保</t>
  </si>
  <si>
    <t>为141名脱贫户提高抗风险能力</t>
  </si>
  <si>
    <t>为141名脱贫户减少支出0.45万元，提高抗风险能力</t>
  </si>
  <si>
    <t>刘集镇刘集居小额信贷贴息项目</t>
  </si>
  <si>
    <t>为8户脱贫小额贷款贴息1.46万元，贴息标准为每一万元贴息365元/年</t>
  </si>
  <si>
    <t>为8户脱贫户减少支出1.46万元</t>
  </si>
  <si>
    <t>8户脱贫户享受贷款贴息政策，减少支出1.46万元，</t>
  </si>
  <si>
    <t>刘集居省外交通补贴项目</t>
  </si>
  <si>
    <t>省外务工交通补贴，按每人200元/年的补助标准，为12名脱贫户补助0.24万元</t>
  </si>
  <si>
    <t>为12名脱贫家庭减少支出0.24万元</t>
  </si>
  <si>
    <t>为12名脱贫家庭减少交通支出0.24万元</t>
  </si>
  <si>
    <t>刘集镇刘圩村刘西组水泥路项目</t>
  </si>
  <si>
    <t>刘圩村</t>
  </si>
  <si>
    <t>刘圩村刘国军</t>
  </si>
  <si>
    <t>长1000米，宽4米，厚度20cm(含5%水泥)补助标准为160元/平方米</t>
  </si>
  <si>
    <t>帮助群众解决出行困难，方便126人出行，其中脱贫户3户。</t>
  </si>
  <si>
    <t>长500米，宽4米，厚度20cm(含5%水泥)补助标准为160元/平方米</t>
  </si>
  <si>
    <t>帮助群众解决出行困难，方便207人出行，其中脱贫户4户。</t>
  </si>
  <si>
    <t>刘集镇刘圩村公益岗位就业类项目</t>
  </si>
  <si>
    <t>按59周岁以上600元/月，59周岁岁以下800元/月的补助标准，为17名脱贫户、监测户2名和2名边缘户提供公益岗位</t>
  </si>
  <si>
    <t>为16名脱贫户、4名监测户提供公益岗位，增加脱贫户、监测户收入</t>
  </si>
  <si>
    <t>16名脱贫户、4名监测户受益，提供公益岗位务工，增加收入</t>
  </si>
  <si>
    <t>刘集镇刘圩村省外交通补贴项目</t>
  </si>
  <si>
    <t>省外务工交通补贴，按每人200元/年的补助标准，为20名脱贫户补助0.4万元</t>
  </si>
  <si>
    <t>为10名脱贫家庭减少支出0.4万元</t>
  </si>
  <si>
    <t>刘集镇刘圩村产业奖补项目</t>
  </si>
  <si>
    <t>按照产业奖补政策标准，产业发展补助18户</t>
  </si>
  <si>
    <t>帮助18户脱贫户发展产业，减少种植、养殖成本3.094万元</t>
  </si>
  <si>
    <t>可以为18户脱贫户发展产业提供保障，减少种植、养殖成本3.094万元</t>
  </si>
  <si>
    <t>刘集镇刘圩村类小额信贷贴息项目</t>
  </si>
  <si>
    <t>为4户脱贫户小额贷款贴息0.584万元，贴息标准为每一万元贴息365元/年</t>
  </si>
  <si>
    <t>为4户脱贫户减少支出0.584万元</t>
  </si>
  <si>
    <t>4户脱贫户享受贷款贴息政策，减少支出0.584万元，</t>
  </si>
  <si>
    <t>刘集镇刘圩村为脱贫户及监测户购买防贫保项目</t>
  </si>
  <si>
    <t>为139人购买防贫保</t>
  </si>
  <si>
    <t>为139名脱贫户提高抗风险能力</t>
  </si>
  <si>
    <t>为139名脱贫户减少支出0.537万元，提高抗风险能力</t>
  </si>
  <si>
    <t>刘集镇刘圩村秋季雨露计划补助项目</t>
  </si>
  <si>
    <t>按1500元/学期的补助标准，为4名建档立卡脱贫家庭家庭中高职学生共补助0.6万元</t>
  </si>
  <si>
    <t>帮助2个脱贫家庭家庭教育减少支出0.6万元</t>
  </si>
  <si>
    <t>4个脱贫家庭学生享受教育帮扶类，减少教育支出0.6万元</t>
  </si>
  <si>
    <t>刘集镇刘圩村春季雨露计划补助项目</t>
  </si>
  <si>
    <t>帮助2名脱贫家庭家庭教育减少支出0.6万元</t>
  </si>
  <si>
    <t>3名脱贫家庭学生享受教育帮扶类，减少教育支出0.6万元</t>
  </si>
  <si>
    <t>刘集镇刘圩村陈湖一组至344国道水泥路项目</t>
  </si>
  <si>
    <t>帮助群众解决出行困难，方便198人出行。其中脱贫户9户。</t>
  </si>
  <si>
    <t>帮助一组群众解决出行困难，方便198人出行，其中脱贫户受益9户。</t>
  </si>
  <si>
    <t>刘集镇刘圩村陈湖二组至344国道水泥路项目</t>
  </si>
  <si>
    <t>长1500米，宽4米，水泥稳定土15cm(含5%水泥),18cm水泥板，补助标准为160元/平方米</t>
  </si>
  <si>
    <t>帮助群众解决出行困难，方便156人出行，其中脱贫户1户。</t>
  </si>
  <si>
    <t>帮助群众解决出行困难，方便156人出行，其中脱贫户受益1户。</t>
  </si>
  <si>
    <t>刘集镇刘圩村大朱组五一路至东主路水泥路项目</t>
  </si>
  <si>
    <t>长80米，宽4米，水泥稳定土15cm(含5%水泥),18cm水泥板，补助标准为160元/平方米</t>
  </si>
  <si>
    <t>帮助群众解决出行困难，方便91人出行，其中脱贫户1户。</t>
  </si>
  <si>
    <t>帮助群众解决出行困难，方便91人出行，其中脱贫户受益1户。</t>
  </si>
  <si>
    <t>刘集镇刘圩村谢庄组下水道项目</t>
  </si>
  <si>
    <t>400米，450元/米</t>
  </si>
  <si>
    <t>改善生活条件，方便出行</t>
  </si>
  <si>
    <t>刘集镇刘圩村公厕项目</t>
  </si>
  <si>
    <t>公厕10座(刘东3座,刘西1座.小朱组1座，太平1座，谢庄1座，陈湖3座),10万/座</t>
  </si>
  <si>
    <t>可以帮助1115人，改善如厕条件</t>
  </si>
  <si>
    <t>刘集镇刘圩村仓储项目</t>
  </si>
  <si>
    <t>新建仓储600平方，补助标准：200元/平方米</t>
  </si>
  <si>
    <t>村集体360亩小麦储存</t>
  </si>
  <si>
    <t>确保村集体粮食储存安全</t>
  </si>
  <si>
    <t>刘集镇刘圩村谢庄组蔬菜大棚项目</t>
  </si>
  <si>
    <t>新建大棚25亩，补助标准化：320元/平方米</t>
  </si>
  <si>
    <t>带动用工约980人次，为脱贫户35户增加收入约1500元每户</t>
  </si>
  <si>
    <t>刘圩村太平组西侧水泥路</t>
  </si>
  <si>
    <t>长490米，宽4米，水泥稳定土15cm(含5%水泥),18cm水泥板，补助标准为160元/平方米</t>
  </si>
  <si>
    <t>帮助群众解决出行困难，方便77人出行，其中脱贫户1户。</t>
  </si>
  <si>
    <t>帮助群众解决出行困难，方便77人出行，其中脱贫户受益1户。</t>
  </si>
  <si>
    <t>刘圩村小朱组组内村民通行路</t>
  </si>
  <si>
    <t>长450米，宽4米，水泥稳定土15cm(含5%水泥),18cm水泥板，补助标准为160元/平方米</t>
  </si>
  <si>
    <t>帮助群众解决出行困难，方便59人出行，其中脱贫户2户。</t>
  </si>
  <si>
    <t>帮助群众解决出行困难，方便59人出行，其中脱贫户受益2户。</t>
  </si>
  <si>
    <t>刘集镇刘圩村刘东-刘西组水泥加宽项目</t>
  </si>
  <si>
    <t>长2000米，加宽1.5米，厚度18cm(含5%水泥)补助标准为160元/平方米</t>
  </si>
  <si>
    <t>帮助群众解决出行困难，方便857人出行，其中脱贫户4户。</t>
  </si>
  <si>
    <t>柳赵村产业奖补项目</t>
  </si>
  <si>
    <t>柳赵村</t>
  </si>
  <si>
    <t>柳赵村周光文</t>
  </si>
  <si>
    <t>按照产业奖补政策标准，产业发展补助9户</t>
  </si>
  <si>
    <t>可以帮助9户发展产业提供保障，减少种植、养殖成本1万元</t>
  </si>
  <si>
    <t>可以为9户脱贫户发展产业提供保障，减少种植、养殖成本1万元</t>
  </si>
  <si>
    <t>柳赵村春季雨露计划补助项目</t>
  </si>
  <si>
    <t>按1500元/学期的补助标准，为1名建档立卡脱贫家庭中高职学生共补助0.15万元</t>
  </si>
  <si>
    <t>1名脱贫、家庭学生享受教育帮扶类0.15万元</t>
  </si>
  <si>
    <t>柳赵村秋季雨露计划补助项目</t>
  </si>
  <si>
    <t>1名脱贫户家庭学生享受教育帮扶类0.15万元</t>
  </si>
  <si>
    <t>柳赵村公益岗位就业项目</t>
  </si>
  <si>
    <t>按59周岁以上600元/月，59周岁岁以下800元/月的补助标准；为11名脱贫户和1名监测户提供公益岗位</t>
  </si>
  <si>
    <t>为11名脱贫户1名监测户提供公益岗位工资</t>
  </si>
  <si>
    <t>为11名脱贫1名监测户提供就业，增加家庭收入</t>
  </si>
  <si>
    <t>柳赵村省外务工交通补贴项目</t>
  </si>
  <si>
    <t>省外务工交通补贴，按每人200元/年的补助标准，为8名脱贫户1监测户补助0.18万元</t>
  </si>
  <si>
    <t>为8名脱贫户1名监测户家庭减少支出0.18万元</t>
  </si>
  <si>
    <t>为8名脱贫户1名监测户家庭减少交通支出0.18万元</t>
  </si>
  <si>
    <t>柳赵村小额信贷贴息项目</t>
  </si>
  <si>
    <t>为9脱贫户2名监测户小额贷款贴息3.38万元，贴息标准为每一万元贴息365元/年</t>
  </si>
  <si>
    <t>可以帮助9户脱贫户2户监测户减少支出1.898万元</t>
  </si>
  <si>
    <t>9户脱贫户2户监测户享受贷款贴息政策，减少支出1.898万元</t>
  </si>
  <si>
    <t>柳赵村为脱贫户及监测户购买防贫保</t>
  </si>
  <si>
    <t>为12户脱贫户3户监测户56人购买防贫保</t>
  </si>
  <si>
    <t>为12脱贫户3户监测户提高抗风险能力</t>
  </si>
  <si>
    <t>为12脱贫户3户监测户减少支出万0.1925元，提高抗风险能力</t>
  </si>
  <si>
    <t>刘集镇柳赵村周庄组水泥路项目</t>
  </si>
  <si>
    <t>长300米，宽6米，水泥稳定土15厘米（含5%水泥），18厘米水泥板，补助标准为160元/平方米</t>
  </si>
  <si>
    <t>帮助群众解决出行困难问题，为群众生产带来便利</t>
  </si>
  <si>
    <t>倪桥村左湖东西水泥路下水道</t>
  </si>
  <si>
    <t>倪桥村</t>
  </si>
  <si>
    <t>倪桥村张雪红</t>
  </si>
  <si>
    <t>新建排水污水管网1000m（含检查井），补助标准：320元/m。</t>
  </si>
  <si>
    <t>帮助倪桥村村民解决排水问题</t>
  </si>
  <si>
    <t>倪桥村曹东西组路段下水道</t>
  </si>
  <si>
    <t>新建排水污水管网500m（含检查井），补助标准：320元/m。</t>
  </si>
  <si>
    <t>倪桥村邵倪路通浍沟大桥</t>
  </si>
  <si>
    <t>新建大桥长35米，宽10米</t>
  </si>
  <si>
    <t>帮助群众解决出行困难问题</t>
  </si>
  <si>
    <t>解决来往群众过桥难、过桥险的问题</t>
  </si>
  <si>
    <t>倪桥村左湖农村水泥路拓宽项目</t>
  </si>
  <si>
    <t>长1800米，宽2米，厚18公分，补助标准为160元/平方米</t>
  </si>
  <si>
    <t>可以帮助200人，其中脱贫、监测户9户19人受益，改善生活条件，方便出行</t>
  </si>
  <si>
    <t>改善9户脱贫户/监测户生活条件，方便出行或改善9户脱贫户生产条件，方便生产</t>
  </si>
  <si>
    <t>倪桥村曹庄农村水泥路拓宽项目</t>
  </si>
  <si>
    <t>长750米，宽2米，厚18公分，补助标准为160元/平方米</t>
  </si>
  <si>
    <t>可以帮助200人，其中脱贫、监测户7户22人受益，改善生活条件，方便出行</t>
  </si>
  <si>
    <t>改善8户脱贫户/监测户生活条件，方便出行或改善8户脱贫户生产条件，方便生产</t>
  </si>
  <si>
    <t>倪桥村粮食储存大棚项目</t>
  </si>
  <si>
    <t>新建粮食仓储钢构厂房2000平方</t>
  </si>
  <si>
    <t>增加村集体经济收入，带动3户脱贫户就业</t>
  </si>
  <si>
    <t>倪桥村产业奖补项目</t>
  </si>
  <si>
    <t>可以帮助10户发展产业提供保障，减少种植、养殖成本2.5万元</t>
  </si>
  <si>
    <t>可以为10户脱贫户发展产业提供保障，减少种植、养殖成本2.5万元</t>
  </si>
  <si>
    <t>倪桥村公益岗位就业项目</t>
  </si>
  <si>
    <t>按59周岁以上600元/月，59周岁岁以下800元/月的补助标准；为8名脱贫户提供公益岗位</t>
  </si>
  <si>
    <t>为8名脱贫减少0.56万元，提高就业</t>
  </si>
  <si>
    <t>倪桥村春季雨露计划补助项目</t>
  </si>
  <si>
    <t>倪桥村秋季雨露计划补助项目</t>
  </si>
  <si>
    <t>倪桥村为脱贫户及监测户购买防贫保</t>
  </si>
  <si>
    <t>为33户脱贫户5户监测户109人购买防贫保</t>
  </si>
  <si>
    <t>为33户脱贫户5户监测户提高抗风险能力</t>
  </si>
  <si>
    <t>为33户脱贫户5户监测户减少支出万0.5105元，提高抗风险能力</t>
  </si>
  <si>
    <t>倪桥村小额信贷贴息项目</t>
  </si>
  <si>
    <t>为7户脱贫户小额贷款贴息1.2775万元，贴息标准为每一万元贴息365元/年</t>
  </si>
  <si>
    <t>可以帮助7户脱贫监测户和减少支出1.2775万元</t>
  </si>
  <si>
    <t>7户脱贫监测户享受贷款贴息政策，减少支出1.2775万元</t>
  </si>
  <si>
    <t>倪桥村省外务工交通补贴项目</t>
  </si>
  <si>
    <t>为15名脱贫、监测户家庭减少支出0.3万元</t>
  </si>
  <si>
    <t>邵桥村食用菌种植项目</t>
  </si>
  <si>
    <t>邵桥村</t>
  </si>
  <si>
    <t>邵桥村王磊</t>
  </si>
  <si>
    <t>刘圩谢庄，建设3个大棚及香茹菌种及香茹棒3万棒，（320㎡一个棚），占地约3.06亩地</t>
  </si>
  <si>
    <t>预计收入在20至30万元</t>
  </si>
  <si>
    <t>带动用工约240人次，为脱贫户15户增加收入约1500元每户</t>
  </si>
  <si>
    <t>邵桥村春季雨露计划补助项目</t>
  </si>
  <si>
    <t>按1500元/学期的补助标准，为5名建档立卡脱贫家庭中高职学生共补贴0.75万元</t>
  </si>
  <si>
    <t>帮助5名脱贫、监测户家庭教育减少支出0.75万元</t>
  </si>
  <si>
    <t>邵桥村秋季雨露计划补助项目</t>
  </si>
  <si>
    <t>邵桥村产业奖补项目</t>
  </si>
  <si>
    <t>帮助3户发展产业奖补项目支出0.4万元。</t>
  </si>
  <si>
    <t>邵桥村公益岗位就业项目</t>
  </si>
  <si>
    <t>按59周岁以上600元/月，59周岁岁以下800元/月的补助标准；为13名脱贫户提供公益岗位</t>
  </si>
  <si>
    <t>为13名脱贫户提供公益岗位，增加脱贫户收入</t>
  </si>
  <si>
    <t>邵桥村为脱贫户及监测户购买防贫保</t>
  </si>
  <si>
    <t>为47户脱贫户5户监测户151人购买防贫保</t>
  </si>
  <si>
    <t>为47户脱贫户5户监测户提高抗风险能力</t>
  </si>
  <si>
    <t>为47户脱贫户5户监测户减少支出万0.5225元，提高抗风险能力</t>
  </si>
  <si>
    <t>邵桥村小额信贷贴息项目</t>
  </si>
  <si>
    <t>为10户脱贫户小额贷款贴息1.679万元，贴息标准为每一万元贴息365元/年</t>
  </si>
  <si>
    <t>可以帮助10户脱贫监测户和减少支出1.679万元</t>
  </si>
  <si>
    <t>10户脱贫监测户享受贷款贴息政策，减少支出1.679万元</t>
  </si>
  <si>
    <t>邵桥村省外务工交通补贴项目</t>
  </si>
  <si>
    <t>省外务工交通补贴，按每人200元/年的补助标准，为12名脱贫户/监测户补助0.24万元</t>
  </si>
  <si>
    <t>为27名脱贫家庭减少支出0.54万元</t>
  </si>
  <si>
    <t>刘集镇邵桥村小田组至五河东刘镇小张庄</t>
  </si>
  <si>
    <t>长：270 m，宽：4.5 m水泥稳定土15cm(含5%水泥),18cm水泥板，补助标准为160元/平方米</t>
  </si>
  <si>
    <t>帮助邵桥组群众解决出行困难，方便280人出行，其中脱贫户2户</t>
  </si>
  <si>
    <t>帮助邵桥组群众解决出行困难，方便280人出行，其中脱贫户受益2户</t>
  </si>
  <si>
    <t>刘集镇邵桥村牌坊组西头至董郭路水泥路项目</t>
  </si>
  <si>
    <t>长： 290m，宽：4.5 m，水泥稳定土15cm(含5%水泥),18cm水泥板，补助标准为160元/平方米</t>
  </si>
  <si>
    <t>帮助邵桥组群众解决出行困难。方便489人出行，其中脱贫户6户</t>
  </si>
  <si>
    <t>帮助邵桥组群众解决出行困难。方便489人出行，其中脱贫户受益6户</t>
  </si>
  <si>
    <t>刘集镇邵桥村牌坊组南边西头至董郭路水泥路项目</t>
  </si>
  <si>
    <t>长：641 m，宽：4.5 m水泥稳定土15cm(含5%水泥),18cm水泥板，补助标准为160元/平方米</t>
  </si>
  <si>
    <t>刘集镇邵桥村牌坊组东头至中曹组南头水泥路项目</t>
  </si>
  <si>
    <t>长：550m，宽：4.5 m，水泥稳定土15cm(含5%水泥),18cm水泥板，补助标准为160元/平方米</t>
  </si>
  <si>
    <t>帮助邵桥组群众解决出行困难。其中脱贫户14户</t>
  </si>
  <si>
    <t>帮助邵桥组群众解决出行困难。其中脱贫户受益16户</t>
  </si>
  <si>
    <t>刘集镇邵桥村中曹组西头沈塘沟边水泥路项目</t>
  </si>
  <si>
    <t>长：200 m，宽：4.5 m水泥稳定土15cm(含5%水泥),18cm水泥板，补助标准为160元/平方米</t>
  </si>
  <si>
    <t>帮助邵桥组群众解决出行困难。其中脱贫户8户</t>
  </si>
  <si>
    <t>帮助邵桥组群众解决出行困难。其中脱贫户受益8户</t>
  </si>
  <si>
    <t>刘集镇邵桥村大郭组至马拉沟大桥水泥路项目</t>
  </si>
  <si>
    <t>长：1300m，宽：4.5m水泥稳定土15cm(含5%水泥),18cm水泥板，补助标准为160元/平方米</t>
  </si>
  <si>
    <t xml:space="preserve">帮助邵桥组群众解决出行困难。方便368人出行，其中脱贫户12户 </t>
  </si>
  <si>
    <t>帮助邵桥组群众解决出行困难。方便368人出行，其中脱贫户受益12户，</t>
  </si>
  <si>
    <t>刘集镇邵桥村董郭路至后曹组水路水泥路项目</t>
  </si>
  <si>
    <t>长：900 m，宽：4.5 m，水泥稳定土15cm(含5%水泥),18cm水泥板，补助标准为200元/平方米</t>
  </si>
  <si>
    <t>帮助邵桥组群众解决出行困难，其中脱贫户24户，监测户1户。</t>
  </si>
  <si>
    <t>帮助邵桥组群众解决出行困难。，其中脱贫户24户，监测户1户。</t>
  </si>
  <si>
    <t>刘集镇邵桥村大郭组陈现业至董郭路水泥路项目</t>
  </si>
  <si>
    <t>长：253 m，宽：4.5 m，水泥稳定土15cm(含5%水泥),18cm水泥板，补助标准为160元/平方米</t>
  </si>
  <si>
    <t>帮助邵桥组群众解决出行困难。方便268人出行，其中脱贫户24户，监测户1户。</t>
  </si>
  <si>
    <t>邵桥村大郭北水泥路至后曹组水路项目</t>
  </si>
  <si>
    <t>长： 900m，宽：4.5 m，水泥稳定土15cm(含5%水泥),18cm水泥板，补助标准为160元/平方米</t>
  </si>
  <si>
    <t>帮助邵桥组群众解决出行困难。方便200人出行，其中脱贫户24，监测户1户</t>
  </si>
  <si>
    <t>帮助邵桥组群众解决出行困难。方便200人出行，其中脱贫户受益24户，监测户受益1户</t>
  </si>
  <si>
    <t>刘集镇邵桥村小田组至马拉沟路水泥路项目</t>
  </si>
  <si>
    <t>长：350m，宽：4.5 m，水泥稳定土15cm(含5%水泥),18cm水泥板，补助标准为160元/平方米</t>
  </si>
  <si>
    <t>帮助邵桥组群众解决出行困难。方便98人 出行，其中脱贫户2户</t>
  </si>
  <si>
    <t>帮助邵桥组群众解决出行困难。方便98人 出行，其中脱贫户受益2户</t>
  </si>
  <si>
    <t>刘集镇邵桥村曹金山至牌坊南北水泥路水泥路项目</t>
  </si>
  <si>
    <t>长：175m，宽3.5米，水泥稳定土15cm(含5%水泥),18cm水泥板，补助标准为160元/平方米</t>
  </si>
  <si>
    <t>帮助邵桥组群众解决出行困难。方便198人出行，其中脱贫户14户</t>
  </si>
  <si>
    <t>帮助邵桥组群众解决出行困难。方便198人出行，其中脱贫户受益14户</t>
  </si>
  <si>
    <t>刘集镇邵桥村牌坊组西头南边至西头南北水泥路水泥路项目</t>
  </si>
  <si>
    <t>帮助邵桥组群众解决出行困难。方便98人出行，其中脱贫户6户</t>
  </si>
  <si>
    <t>刘集镇邵桥村中曹组曹元固门口东西水泥路</t>
  </si>
  <si>
    <t>长：450m，宽3.5m水泥稳定土15cm(含5%水泥),18cm水泥板，补助标准为160元/平方米</t>
  </si>
  <si>
    <t>帮助邵桥组群众解决出行困难、五保户2户</t>
  </si>
  <si>
    <t>刘集镇邵桥村桥涵项目</t>
  </si>
  <si>
    <t>桥35座：长6m,宽6m，15座；长8米，宽6m 18座；长5m,宽6m，2座</t>
  </si>
  <si>
    <t>帮助邵桥组群众解决出行困难。</t>
  </si>
  <si>
    <t>刘集镇邵桥村中曹组公厕项目</t>
  </si>
  <si>
    <t>解决300人入厕难问题</t>
  </si>
  <si>
    <t>刘集镇西湾村新修水泥路项目</t>
  </si>
  <si>
    <t>西湾村</t>
  </si>
  <si>
    <t>西湾村张公纪</t>
  </si>
  <si>
    <t>长400米，宽3.5米，水泥稳定土15çm(含5%水泥)，18çm水泥板，补助标准为160元/平方米</t>
  </si>
  <si>
    <t>帮助西湾组群众解决出行困难，方便143人出行，其中脱贫户4户。</t>
  </si>
  <si>
    <t>西湾村西湾组水泥路项目</t>
  </si>
  <si>
    <t>长1300米，宽3.5米，水泥稳定土15çm(含5%水泥)，18çm水泥板，补助标准为160元/平方米</t>
  </si>
  <si>
    <t>帮助西湾村组群众解决出行困难，方便120人出行，其中脱贫户4户。</t>
  </si>
  <si>
    <t>帮助巷东组群众解决出行困难，方便120人出行，其中脱贫户4户。</t>
  </si>
  <si>
    <t>西湾村产业奖补项目</t>
  </si>
  <si>
    <t>帮助10户发展产业奖补项目支出1.12万元。</t>
  </si>
  <si>
    <t>西湾村春季雨露计划补助项目</t>
  </si>
  <si>
    <t>按1500元/学期的补助标准，为2名建档立卡脱贫家庭中高职学生共补贴0.3万元</t>
  </si>
  <si>
    <t>帮助2名脱贫、监测户家庭教育减少支出0.3万元</t>
  </si>
  <si>
    <t>西湾村秋季雨露计划补助项目</t>
  </si>
  <si>
    <t>西湾村公益岗位就业项目</t>
  </si>
  <si>
    <t>按59周岁以上600元/月，59周岁岁以下800元/月的补助标准；为10名脱贫户提供公益岗位</t>
  </si>
  <si>
    <t>西湾村省外务工交通补贴项目</t>
  </si>
  <si>
    <t>西湾村小额信贷贴息项目</t>
  </si>
  <si>
    <t>为6户脱贫户申请小额信贷款贴息0.78万元，贴息标准为每1万元贴息365元/年</t>
  </si>
  <si>
    <t>为6户脱贫户享受贷款贴息政策，减少支出1.095万元</t>
  </si>
  <si>
    <t>西湾村为脱贫户及监测户购买防贫保</t>
  </si>
  <si>
    <t>为74人购买防贫保</t>
  </si>
  <si>
    <t>为74名脱贫户提高抗风险能力</t>
  </si>
  <si>
    <t>为74名脱贫户减少支出0.0746万元，提高抗风险能力</t>
  </si>
  <si>
    <t>新圩村土楼、后瓦雨水管网下水道项目</t>
  </si>
  <si>
    <t>新圩村</t>
  </si>
  <si>
    <t>新圩村张敬松</t>
  </si>
  <si>
    <t>新建雨水管网下水管3000米</t>
  </si>
  <si>
    <t>帮助新圩村群众解决排水问题</t>
  </si>
  <si>
    <t>解决了村庄内积水排水问题</t>
  </si>
  <si>
    <t>新圩村水泥路项目</t>
  </si>
  <si>
    <t>长400米，宽4米，水泥稳定土15cm(含5%水泥),18cm水泥板，补助标准为160元/平方米</t>
  </si>
  <si>
    <t>可以帮助新圩村群众解决出行困，方便92人出行其中脱贫户2户5人受益</t>
  </si>
  <si>
    <t>改善2户脱贫生活条件，方便出行</t>
  </si>
  <si>
    <t>新圩村产业奖补项目</t>
  </si>
  <si>
    <t>可以帮助18户发展产业提供保障，减少种植成本2.974万元</t>
  </si>
  <si>
    <t>可以为18户脱贫户发展产业提供保障，减少种植成本2.974万元</t>
  </si>
  <si>
    <t>新圩村公益岗位就业项目</t>
  </si>
  <si>
    <t>按59周岁以上600元/月，59周岁岁以下800元/月的补助标准；为10名脱贫户和6名监测户提供公益岗位</t>
  </si>
  <si>
    <t>为10名脱贫户脱贫、6名监测户提供公益岗位工资</t>
  </si>
  <si>
    <t>为10名脱贫、6名监测户减少14.4万元，提高就业</t>
  </si>
  <si>
    <t>新圩村春季雨露计划补助项目</t>
  </si>
  <si>
    <t>新圩村秋季雨露计划补助项目</t>
  </si>
  <si>
    <t>新圩村小额信贷贴息项目</t>
  </si>
  <si>
    <t>为3户脱贫、4户监测户小额贷款贴息万元，贴息标准为每一万元贴息365元/年</t>
  </si>
  <si>
    <t>可以帮助3户脱贫、4户监测户和减少支出1.145万元</t>
  </si>
  <si>
    <t>3户脱贫、4户监测户享受贷款贴息政策，减少支出1.145万元</t>
  </si>
  <si>
    <t>新圩村为脱贫户及监测户购买防贫保</t>
  </si>
  <si>
    <t>为36户脱贫83人、8户监测户36人购买防贫保</t>
  </si>
  <si>
    <t>为36户脱贫83人、8户监测户36人提高抗风险能力</t>
  </si>
  <si>
    <t>为36户脱贫83人、8户监测户36人减少支出万0.3721元，提高抗风险能力</t>
  </si>
  <si>
    <t>新圩村省外务工交通补贴项目</t>
  </si>
  <si>
    <t>省外务工交通补贴，按每人200元/年的补助标准，为10名脱贫户/1名监测户补助2万元</t>
  </si>
  <si>
    <t>为10名脱贫、1名监测户家庭减少支出0.22万元</t>
  </si>
  <si>
    <t>南邹村后丁组水泥路项目</t>
  </si>
  <si>
    <t>南邹村</t>
  </si>
  <si>
    <t>南邹村邹云田</t>
  </si>
  <si>
    <t>长500米，宽4米，厚18公分，补助标准为160元/平方米</t>
  </si>
  <si>
    <t>可以帮助150人，其中脱贫户1户11人受益，改善生活条件，方便出行</t>
  </si>
  <si>
    <t>改善3户脱贫户生活条件，方便出行或改善3户脱贫户生产条件，方便生产</t>
  </si>
  <si>
    <t>南邹村李庄组水泥路项目</t>
  </si>
  <si>
    <t>长200米，宽4米，厚18公分，补助标准为160元/平方米</t>
  </si>
  <si>
    <t>可以帮助100人，其中脱贫、监测户5户16人受益，改善生活条件，方便出行</t>
  </si>
  <si>
    <t>改善5户脱贫户生活条件，方便出行或改善5户脱贫户生产条件，方便生产</t>
  </si>
  <si>
    <t>南邹村农村水泥路拓宽项目</t>
  </si>
  <si>
    <t>长2500米，宽1.5米，厚18公分，补助标准为160元/平方米</t>
  </si>
  <si>
    <t>可以帮助1300人，其中脱贫、监测户18户45人受益，改善生活条件，方便出行</t>
  </si>
  <si>
    <t>改善18户脱贫户生活条件，方便出行或改善18户脱贫户生产条件，方便生产</t>
  </si>
  <si>
    <t>刘集镇南邹村下水道项目</t>
  </si>
  <si>
    <t>下水道长1500米*320</t>
  </si>
  <si>
    <t>可以帮助500人，改善生活条件</t>
  </si>
  <si>
    <t>脱贫户5户16人受益，提升生活质量，加快生态宜居乡村建设</t>
  </si>
  <si>
    <t>南邹村产业奖补项目</t>
  </si>
  <si>
    <t>按照产业奖补政策标准，产业发展补助19户</t>
  </si>
  <si>
    <t>可以帮助19户发展产业提供保障，减少种植、养殖成本1.14万元</t>
  </si>
  <si>
    <t>可以为19户脱贫户发展产业提供保障，减少种植、养殖成本1.14万元</t>
  </si>
  <si>
    <t>南邹村公益岗位就业项目</t>
  </si>
  <si>
    <t>为8名脱贫减少6.96万元，提高就业</t>
  </si>
  <si>
    <t>南邹村春季雨露计划补助项目</t>
  </si>
  <si>
    <t>南邹村秋季雨露计划补助项目</t>
  </si>
  <si>
    <t>南邹村小额信贷贴息项目</t>
  </si>
  <si>
    <t>南邹村为脱贫户及监测户购买防贫保</t>
  </si>
  <si>
    <t>为25户脱贫户2户监测户71人购买防贫保</t>
  </si>
  <si>
    <t>为25户脱贫户2户监测户提高抗风险能力</t>
  </si>
  <si>
    <t>为25户脱贫户2户监测户减少支出万0.2754元，提高抗风险能力</t>
  </si>
  <si>
    <t>南邹村省外务工交通补贴项目</t>
  </si>
  <si>
    <t>省外务工交通补贴，按每人200元/年的补助标准，为18名脱贫户/监测户补助0.36万元</t>
  </si>
  <si>
    <t>为18名脱贫、监测户家庭减少支出0.36万元</t>
  </si>
  <si>
    <t>为18名脱贫、监测户家庭减少交通支出0.36万元</t>
  </si>
  <si>
    <t>南邹村公厕项目</t>
  </si>
  <si>
    <t>可以帮助1500人，其中脱贫、监测户17户41人受益，改善如厕条件</t>
  </si>
  <si>
    <t>脱贫、监测户17户41人受益，提升生活质量，加快生态宜居乡村建设</t>
  </si>
  <si>
    <t>水上村三期厂房项目</t>
  </si>
  <si>
    <t>刘集镇
消防站南侧</t>
  </si>
  <si>
    <t>水上村徐善哲</t>
  </si>
  <si>
    <t>新建钢构标准化厂房4320平方米</t>
  </si>
  <si>
    <t>增加村集体经济30万，带动4户脱贫户就业</t>
  </si>
  <si>
    <t>增加村集体经济收入30万，带动4户脱贫户就业，人均增加0.8万元务工</t>
  </si>
  <si>
    <t>刘集镇水上村春季雨露计划补助项目</t>
  </si>
  <si>
    <t>水上村</t>
  </si>
  <si>
    <t>按1500元/学期的补助标准，为10名建档立卡脱贫家庭中高职学生共补助1.5万元</t>
  </si>
  <si>
    <t>帮助10名脱贫家庭教育减少支出1.5万元</t>
  </si>
  <si>
    <t>10名脱贫家庭学生享受教育帮扶类，减少教育支出1.5万元</t>
  </si>
  <si>
    <t>刘集镇水上村秋季雨露计划补助项目</t>
  </si>
  <si>
    <t>帮助10名脱贫家庭家庭教育减少支出1.5万元</t>
  </si>
  <si>
    <t>刘集镇水上村公益岗位就业项目</t>
  </si>
  <si>
    <t>按60岁以上600元/月，60岁以下800元/月的补助标准，为5名脱贫户提供公益岗位</t>
  </si>
  <si>
    <t>为5名脱贫户提供公益岗位，增加脱贫户收入</t>
  </si>
  <si>
    <t>为5名脱贫户受益，提供公益岗位务工，增加收入</t>
  </si>
  <si>
    <t>刘集镇水上村为脱贫户及监测户购买防贫保项目</t>
  </si>
  <si>
    <t>为380人购买防贫保</t>
  </si>
  <si>
    <t>为176户脱贫户、3户监测户提高抗风险能力</t>
  </si>
  <si>
    <t>为176户脱贫户、3户监测户减少支出1.5715万元，提高抗风险能力</t>
  </si>
  <si>
    <t>刘集镇水上村小额信贷贴息项目</t>
  </si>
  <si>
    <t>为13户脱贫户小额贷款贴息2.3725万元，贴息标准为每一万元贴息365元/年</t>
  </si>
  <si>
    <t>为13户脱贫户减少支出2.3725万元</t>
  </si>
  <si>
    <t>13户脱贫户享受贷款贴息政策，减少支出2.3725万元，</t>
  </si>
  <si>
    <t>水上村省外务工交通补贴项目</t>
  </si>
  <si>
    <t>省外务工交通补贴，按每人200元/年的补助标准，为17名脱贫户、监测户补助0.34万元</t>
  </si>
  <si>
    <t>为17名脱贫户、监测户家庭减少支出0.34万元</t>
  </si>
  <si>
    <t>为17名脱贫户、监测户家庭减少交通支出0.34万元</t>
  </si>
  <si>
    <t>水上村产业奖补项目</t>
  </si>
  <si>
    <t>按照产业奖补政策标准，产业发展补助7户</t>
  </si>
  <si>
    <t>可以帮助7户脱贫户发展产业提供保障，减少养殖成本1.96万元</t>
  </si>
  <si>
    <t>田圩村产业奖补项目</t>
  </si>
  <si>
    <t>田圩村</t>
  </si>
  <si>
    <t>田圩村张继东</t>
  </si>
  <si>
    <t>可以帮助6户脱贫户、监测户发展产业提供保障，减少种植成本1.5万元</t>
  </si>
  <si>
    <t>田圩村春季雨露计划补助项目</t>
  </si>
  <si>
    <t>按1500元/学期补助标准，为1名脱贫户家庭中职高学生补助0.15万元。</t>
  </si>
  <si>
    <t>可以帮助1名脱贫户家庭春季教育减少支出0.15万元</t>
  </si>
  <si>
    <t>田圩村秋季雨露计划补助项目</t>
  </si>
  <si>
    <t>可以帮助1名脱贫户家庭秋季教育减少支出0.15万元</t>
  </si>
  <si>
    <t>田圩村公益岗位就业项目</t>
  </si>
  <si>
    <t>按60岁以上600元/月，60岁以下800元/月补助标准，为9名脱贫户、监测户提供公益岗位。</t>
  </si>
  <si>
    <t>为9名脱贫户、监测户提供公益岗位工资</t>
  </si>
  <si>
    <t>为9名脱贫户、监测户增加收入7.68万元</t>
  </si>
  <si>
    <t>田圩村脱贫户、监测户购买防贫保</t>
  </si>
  <si>
    <t>为57人购买防贫保险</t>
  </si>
  <si>
    <t>为20户脱贫户、3户监测户提高抗风险能力</t>
  </si>
  <si>
    <t>为20户脱贫户、3户监测户减少支出0.186万元，提高抗风险能力</t>
  </si>
  <si>
    <t>田圩村小额信贷贴息项目</t>
  </si>
  <si>
    <t>为10户脱贫户小额信贷贴息 1.679 万元贴息标准为每一万元贴息365元/年。</t>
  </si>
  <si>
    <t>为10户脱贫户、监测户减少支出1.679万元</t>
  </si>
  <si>
    <t>10户脱贫户、监测户享受贷款贴息政策，减少
支出1.679万元。</t>
  </si>
  <si>
    <t>田圩村省外交通补贴项目</t>
  </si>
  <si>
    <t>省外务工交通补贴，按每人200元/年的补助标准，为6名脱贫户补助0.12万元</t>
  </si>
  <si>
    <t>为6名脱贫户、监测户家庭减少交通支出0.12万元</t>
  </si>
  <si>
    <t>田圩村中心村公厕项目</t>
  </si>
  <si>
    <t>建设2座公厕，按男厕4个蹲位、
女厕3个蹲位建设，8万/个公厕</t>
  </si>
  <si>
    <t>为田圩村80户农户提供方便</t>
  </si>
  <si>
    <t>为田圩村100户农户提供方便</t>
  </si>
  <si>
    <t>田圩村下水道项目</t>
  </si>
  <si>
    <t>刘集镇田圩村</t>
  </si>
  <si>
    <t>建设下水道1500米，按300元/米。</t>
  </si>
  <si>
    <t>为田圩村200户农户提供方便。</t>
  </si>
  <si>
    <t>刘集镇杨湖村五固路辅导修复项目</t>
  </si>
  <si>
    <t>杨湖村</t>
  </si>
  <si>
    <t>杨湖村徐飞</t>
  </si>
  <si>
    <t>长3000米，宽3米，补助标准为160元/平方米</t>
  </si>
  <si>
    <t>帮助左新组群众解决出行困难，方便430人出行，其中脱贫户2户。</t>
  </si>
  <si>
    <t>帮助左新组群众解决出行困难，方便430人出行，其中脱贫户受益2户。</t>
  </si>
  <si>
    <t>刘集镇杨湖村左新组水泥路项目</t>
  </si>
  <si>
    <t>长300米，宽4.5米，补助标准为160元/平方米</t>
  </si>
  <si>
    <t>帮助左新组群众解决出行困难，方便400人出行，其中脱贫户5户。</t>
  </si>
  <si>
    <t>帮助左新组群众解决出行困难，方便400人出行，其中脱贫户受益5户。</t>
  </si>
  <si>
    <t>刘集镇杨湖村左马组水泥路项目</t>
  </si>
  <si>
    <t>长200米，宽4.5米，补助标准为160元/平方米</t>
  </si>
  <si>
    <t>帮助左马组群众解决出行困难，方便230人出行，其中脱贫户6户。</t>
  </si>
  <si>
    <t>帮助左马组群众解决出行困难，方便230人出行，其中脱贫户受益6户。</t>
  </si>
  <si>
    <t>刘集镇杨东组水泥路项目</t>
  </si>
  <si>
    <t>长150米，宽4.5米，补助标准为160元/平方米</t>
  </si>
  <si>
    <t>帮助杨东组群众解决出行困难，方便330人出行，其中脱贫户5户。</t>
  </si>
  <si>
    <t>帮助杨东组群众解决出行困难，方便98人出行，其中脱贫户5户。</t>
  </si>
  <si>
    <t>刘集镇杨湖村左新组美好乡村下水道项目</t>
  </si>
  <si>
    <t>下水道800米*320元</t>
  </si>
  <si>
    <t>帮助左新组群众解决出行困难，有利环境美化</t>
  </si>
  <si>
    <t>刘集镇杨湖村韦庄下水道项目</t>
  </si>
  <si>
    <t>下水道300米*320元</t>
  </si>
  <si>
    <t>帮助韦庄组群众解决出行困难，有利环境美化</t>
  </si>
  <si>
    <t>刘集镇杨湖村左新至珍珠沟下水道项目</t>
  </si>
  <si>
    <t>下水道3000米*320元</t>
  </si>
  <si>
    <t>帮助左新组、乔庙组、左马组、前王组群众解决出行困难，有利环境美化</t>
  </si>
  <si>
    <t>杨湖村粮食储存建设项目</t>
  </si>
  <si>
    <t xml:space="preserve">高7米、长40米、宽15米、材质 钢构大棚                           </t>
  </si>
  <si>
    <t>增加村集体经济收入，带动20户脱贫户就业</t>
  </si>
  <si>
    <t>刘集镇杨湖村东曹组水泥路项目</t>
  </si>
  <si>
    <t>损坏修复</t>
  </si>
  <si>
    <t>长1500米，宽5米，补助标准为160元/平方米</t>
  </si>
  <si>
    <t>帮助东曹庄组群众解决出行困难，方便800人出行。其中脱贫户、监测户6户。</t>
  </si>
  <si>
    <t>改善6户脱贫户、监测户29人生产条件，方便生产</t>
  </si>
  <si>
    <t>刘集镇杨湖村机井项目</t>
  </si>
  <si>
    <t>深25米，直径90米，20眼</t>
  </si>
  <si>
    <t>帮助杨湖群众解决抗旱困难，方便500人抗旱，其中脱贫户、监测户8户</t>
  </si>
  <si>
    <t>刘集镇杨湖村杨东水泥路项目</t>
  </si>
  <si>
    <t>长170米，宽4.5米，补助标准为160元/平方米</t>
  </si>
  <si>
    <t>帮助杨东组群众解决出行困难，方便500人出行。其中脱贫户、监测户3户。</t>
  </si>
  <si>
    <t>改善3户脱贫户、监测户10人生产条件，方便生产</t>
  </si>
  <si>
    <t>刘集镇左马组水泥路项目</t>
  </si>
  <si>
    <t>长100米，宽4.5米，补助标准为160元/平方米</t>
  </si>
  <si>
    <t>帮助左马组群众解决出行困难，方便200人出行，其中脱贫户受益2户。</t>
  </si>
  <si>
    <t>刘集镇乔庙组涵管桥项目</t>
  </si>
  <si>
    <t>新建涵管桥1座，补助标准为3万元/座</t>
  </si>
  <si>
    <t>帮助乔庙组群众解决出行困难，方便300人出行，其中脱贫户受益1户。</t>
  </si>
  <si>
    <t>刘集镇杨湖村乔庙组下水道项目</t>
  </si>
  <si>
    <t>帮助乔庙组群众解决出行困难，有利环境美化</t>
  </si>
  <si>
    <t>刘集镇左马和前王交界处平板桥项目</t>
  </si>
  <si>
    <t>新建平板桥1座，长4米，宽3米，补助标准为7万元/座</t>
  </si>
  <si>
    <t>帮助左马和前王组群众解决出行困难，方便200人出行，其中脱贫户受益1户。</t>
  </si>
  <si>
    <t>刘集镇杨湖村公厕项目</t>
  </si>
  <si>
    <t>帮助杨湖村左马组村民解决上厕困难</t>
  </si>
  <si>
    <t>帮助杨湖村民解决上厕困难</t>
  </si>
  <si>
    <t>杨湖村产业奖补项目</t>
  </si>
  <si>
    <t>产业发展补助5户</t>
  </si>
  <si>
    <t xml:space="preserve"> 可以帮助5户脱贫户发展产业提供保障，减少种植养殖成本1.2万</t>
  </si>
  <si>
    <t>杨湖村公益岗位就业项目</t>
  </si>
  <si>
    <t>按59周岁以上600元/月，59周岁岁以下800元/月的补助标准；为5名脱贫户提供公益岗位</t>
  </si>
  <si>
    <t>为5名脱贫减少4.56万元，提高就业</t>
  </si>
  <si>
    <t>杨湖村春季雨露计划补助项目</t>
  </si>
  <si>
    <t>可以帮助5名脱贫户家庭教育减少支出0.75万元</t>
  </si>
  <si>
    <t>5名脱贫户家庭学生享受教育帮扶类0.75万元</t>
  </si>
  <si>
    <t>杨湖村秋季雨露计划补助项目</t>
  </si>
  <si>
    <t>杨湖村为脱贫户及监测户购买防贫保</t>
  </si>
  <si>
    <t>为40户脱贫户6户监测户143人购买防贫保</t>
  </si>
  <si>
    <t>为40户脱贫户6户监测户提高抗风险能力</t>
  </si>
  <si>
    <t>为40户脱贫户6户监测户减少支出0.0.4889元，提高抗风险能力</t>
  </si>
  <si>
    <t>杨湖村省外务工交通补贴项目</t>
  </si>
  <si>
    <t>省外务工交通补贴，按每人200元/年的补助标准，为33名脱贫户/监测户补助0.66万元</t>
  </si>
  <si>
    <t>为33名脱贫、监测户家庭减少支出0.66万元</t>
  </si>
  <si>
    <t>为33名脱贫、监测户家庭减少交通支出0.66万元</t>
  </si>
  <si>
    <t>杨湖村小额信贷贴息项目</t>
  </si>
  <si>
    <t>为6户脱贫户、监测户小额贴息1.92万元，贴息标准为每一万元贴息435元/年</t>
  </si>
  <si>
    <t>为6户脱贫户、监测户减少支出1.92万元</t>
  </si>
  <si>
    <t>6户脱贫户、监测户享受贷款贴息政策，减少支出1.92万元</t>
  </si>
  <si>
    <t>杨湖村乔庙组水泥路项目</t>
  </si>
  <si>
    <t>长400米，宽4.5米，补助标准为160元/平方米</t>
  </si>
  <si>
    <t>刘集镇杨圩村周庄组水泥路</t>
  </si>
  <si>
    <t>杨圩村</t>
  </si>
  <si>
    <t>杨圩村刘静波</t>
  </si>
  <si>
    <t>长100米，宽3.5米，水泥稳定土15cm(含5%水泥),18cm水泥板，补助标准为200元/平方米</t>
  </si>
  <si>
    <t>帮助周庄组群众解决出行困难，方便100人出行，其中脱贫户户2户。</t>
  </si>
  <si>
    <t>帮助周庄组群众解决出行困难，方便100人出行，其中脱贫户户受益2户。</t>
  </si>
  <si>
    <t>长110米，宽3.5米，水泥稳定土15cm(含5%水泥),18cm水泥板，补助标准为200元/平方米</t>
  </si>
  <si>
    <t>帮助周庄组群众解决出行困难，方便180人出行，其中脱贫户户3户。</t>
  </si>
  <si>
    <t>帮助周庄组群众解决出行困难，方便180人出行，其中脱贫户户受益3户。</t>
  </si>
  <si>
    <t>长80米，宽3.5米，水泥稳定土15cm(含5%水泥),18cm水泥板，补助标准为200元/平方米</t>
  </si>
  <si>
    <t>帮助周庄组群众解决出行困难，方便98人出行，其中脱贫户3户。</t>
  </si>
  <si>
    <t>帮助周庄组群众解决出行困难，方便98人出行，其中脱贫户户受益3户。</t>
  </si>
  <si>
    <t>刘集镇杨圩村前陈组水泥路</t>
  </si>
  <si>
    <t>长300米，宽3.5米，水泥稳定土15cm(含5%水泥),18cm水泥板，补助标准为200元/平方米</t>
  </si>
  <si>
    <t>帮助前陈组群众解决出行困难，方便198人出行，其中脱贫户6户。</t>
  </si>
  <si>
    <t>帮助前陈组群众解决出行困难，方便198人出行，其中脱贫户户受益6户。</t>
  </si>
  <si>
    <t>刘集镇杨圩村杨圩组水泥路</t>
  </si>
  <si>
    <t>帮助杨圩组群众解决出行困难，方便60人出行，其中脱贫户3户。</t>
  </si>
  <si>
    <t>帮助杨圩组群众解决出行困难，方便60人出行，其中脱贫户受益3户。</t>
  </si>
  <si>
    <t>刘集镇杨圩村谷庄组水泥路</t>
  </si>
  <si>
    <t>长200米，宽3.5米，水泥稳定土15cm(含5%水泥),18cm水泥板，补助标准为200元/平方米</t>
  </si>
  <si>
    <t>帮助谷庄组群众解决出行困难，方便160人出行，其中脱贫户户5户。</t>
  </si>
  <si>
    <t>帮助谷庄组群众解决出行困难，方便160人出行，其中脱贫户户受益5户。</t>
  </si>
  <si>
    <t>刘集镇杨圩村下水道项目</t>
  </si>
  <si>
    <t>杨圩村公厕项目</t>
  </si>
  <si>
    <t>帮助1200人，其中脱贫40户120人受益，改善入厕条件</t>
  </si>
  <si>
    <t>脱贫户40户120人受益，提升生活质量，加快生态宜居乡村建设</t>
  </si>
  <si>
    <t>刘集镇杨圩村新增灌溉井项目</t>
  </si>
  <si>
    <t>新建灌溉井6眼，补助标准1万元/眼</t>
  </si>
  <si>
    <t>帮助全村群众解决灌溉困难，方便300人灌溉，其中脱贫户9户。</t>
  </si>
  <si>
    <t>刘集镇杨圩村机电井改造提升项目</t>
  </si>
  <si>
    <t>改造提升</t>
  </si>
  <si>
    <t>维修机电井6眼，补助标准1万元/眼</t>
  </si>
  <si>
    <t>帮助全村群众解决灌溉困难，方便800人灌溉，其中脱贫户15户。</t>
  </si>
  <si>
    <t>杨圩村产业奖补项目</t>
  </si>
  <si>
    <t>为9户发展产业提供保障，减少种植、养殖成本</t>
  </si>
  <si>
    <t>可以帮助9户发展产业提供保障，减少种植、养殖成本0.55万元</t>
  </si>
  <si>
    <t>可以为9户脱贫户发展产业提供保障，减少种植成本0.55万元</t>
  </si>
  <si>
    <t>刘集镇杨圩村春季雨露计划补助项目</t>
  </si>
  <si>
    <t>刘集镇杨圩村秋季雨露计划补助项目</t>
  </si>
  <si>
    <t>杨圩村公益岗位就业项目</t>
  </si>
  <si>
    <t>按59周岁以上600元/月，59周岁以下800元/月的补助标准，为9名脱贫户提供公益岗位</t>
  </si>
  <si>
    <t>为9名脱贫户提供公益岗位工资</t>
  </si>
  <si>
    <t>为9名脱贫户提供岗位，增加收入</t>
  </si>
  <si>
    <t>刘集镇杨圩村省外交通补贴项目</t>
  </si>
  <si>
    <t>为6名脱贫家庭减少支出0.12万元</t>
  </si>
  <si>
    <t>为6名脱贫家庭减少交通支出0.12万元</t>
  </si>
  <si>
    <t>刘集镇杨圩村为脱贫户及监测户购买防贫保项目</t>
  </si>
  <si>
    <t>为120人购买防贫保</t>
  </si>
  <si>
    <t>为97名脱贫户23名监测户提高抗风险能力</t>
  </si>
  <si>
    <t>为120名脱贫户减少支出0.48万元，提高抗风险能力</t>
  </si>
  <si>
    <t>刘集镇杨圩村类小额信贷贴息项目</t>
  </si>
  <si>
    <t>为6户脱贫户小额贷款贴息1.04万元，贴息标准为每一万元贴息435元/年</t>
  </si>
  <si>
    <t>为6户脱贫户减少支出1.04万元</t>
  </si>
  <si>
    <t>6户脱贫户享受贷款贴息政策，减少支出1.04万元，</t>
  </si>
  <si>
    <t>杨圩村红薯冷藏保鲜库</t>
  </si>
  <si>
    <t>杨圩村杨圩组</t>
  </si>
  <si>
    <t>新建红薯冷藏保鲜收储厂房，1000平方，每平方3000元。</t>
  </si>
  <si>
    <t>带动20户脱贫户就业，人均增加3万元务工收入</t>
  </si>
  <si>
    <t>刘集镇刘高皇村小董组水泥路项目</t>
  </si>
  <si>
    <t>高皇村</t>
  </si>
  <si>
    <t>高皇村董长亮</t>
  </si>
  <si>
    <t>长600米，宽3.5米，水泥稳定土15cm(含5%水泥),18cm水泥板，补助标准为160元/平方米</t>
  </si>
  <si>
    <t>帮助群众解决出行困难，方便332人出行，其中脱贫户2户。</t>
  </si>
  <si>
    <t>帮助群众解决出行困难，方便332人出行，其中脱贫户受益2户。</t>
  </si>
  <si>
    <t>刘集镇高皇村小董、门南、门东、位六、凌东、徐庄组下水道项目</t>
  </si>
  <si>
    <t>新建下水道2000米，450元/米</t>
  </si>
  <si>
    <t>刘集镇高皇村标准化厂房项目</t>
  </si>
  <si>
    <t>新建钢构标准化厂房200平方米及附属设施</t>
  </si>
  <si>
    <t>增加集体经济收入万5元，带动2名脱贫、监测户就业</t>
  </si>
  <si>
    <t>增加个村集体经济收入5万，带动2户脱贫、监测户就业，人均增加0.2万元务工收入</t>
  </si>
  <si>
    <t>高皇村公益岗位项目</t>
  </si>
  <si>
    <t>按59岁以上600元/月，59岁以下800元/月的补助标准，为12名脱贫户提供公益岗位</t>
  </si>
  <si>
    <t>为12名脱贫户（监测户）提供公益岗位，增加收入</t>
  </si>
  <si>
    <t>为12名脱贫户（监测户）提供公益岗位，提高就业增加收入</t>
  </si>
  <si>
    <t>高皇村产业奖补项目</t>
  </si>
  <si>
    <t>按照产业奖补政策标准，产业发展补助17户</t>
  </si>
  <si>
    <t>帮助17户脱贫户发展产业，减少种植、养殖成本1.5万元</t>
  </si>
  <si>
    <t>可以为17户脱贫户发展产业提供保障，减少种植、养殖成本1.5万元</t>
  </si>
  <si>
    <t>刘集镇高皇村春季雨露计划补助项目</t>
  </si>
  <si>
    <t>刘集镇高皇村秋季雨露计划补助项目</t>
  </si>
  <si>
    <t>刘集镇高皇村小额信贷贴息项目</t>
  </si>
  <si>
    <t>刘集镇高皇村为脱贫户及监测户购买防贫保项目</t>
  </si>
  <si>
    <t>为74名脱贫户减少支出0.275万元，提高抗风险能力</t>
  </si>
  <si>
    <t>高皇村省外交通补贴项目</t>
  </si>
  <si>
    <t>刘集镇高皇村公厕项目</t>
  </si>
  <si>
    <t>新建公厕4座，补助标准10万元/座</t>
  </si>
  <si>
    <t>可以帮助11250人，改善如厕条件</t>
  </si>
  <si>
    <t>王李村汤庄组下水道</t>
  </si>
  <si>
    <t>王李村</t>
  </si>
  <si>
    <t>王李村王丹</t>
  </si>
  <si>
    <t>新建下水道长350米，300元/平方米</t>
  </si>
  <si>
    <t>可以帮助300人，其中脱贫户和监测户3户10人受益，改善生活条件，方便出行</t>
  </si>
  <si>
    <t>改善3户脱贫、监测户生活条件，方便出行</t>
  </si>
  <si>
    <t>王李村韩庄组下水道</t>
  </si>
  <si>
    <t>新建下水道长230米，300元/平方米</t>
  </si>
  <si>
    <t>可以帮助200人，其中脱贫户和监测户4户6人受益，改善生活条件，方便出行</t>
  </si>
  <si>
    <t>改善4户脱贫、监测户生活条件，方便出行</t>
  </si>
  <si>
    <t>王李村小郭组下水道</t>
  </si>
  <si>
    <t>新建下水道长280米，300元/平方米</t>
  </si>
  <si>
    <t>可以帮助80人，其中脱贫户和监测户1户5人受益，改善生活条件，方便出行</t>
  </si>
  <si>
    <t>改善1户脱贫、监测户生活条件，方便出行</t>
  </si>
  <si>
    <t>王李村李庄组下水道</t>
  </si>
  <si>
    <t>新建下水道长200米，300元/平方米</t>
  </si>
  <si>
    <t>可以帮助100人，其中脱贫户和监测户1户3人受益，改善生活条件，方便出行</t>
  </si>
  <si>
    <t>王李村汤庄组蔬菜大棚项目</t>
  </si>
  <si>
    <t>新建大棚30亩，补助标准：1000元/平方米</t>
  </si>
  <si>
    <t>增加集体经济收入万元，带动4名脱贫、监测户就业</t>
  </si>
  <si>
    <t>增加个村集体经济收入12万，带动4户脱贫、监测户就业，人均增加2万元务工收入</t>
  </si>
  <si>
    <t>王李村农产品储存冷藏</t>
  </si>
  <si>
    <t>建筑冷库面积1200平方米，储藏室面积3000平方米（红薯、蔬菜等）</t>
  </si>
  <si>
    <t>增加村集体经济收入，带动2户脱贫户就业</t>
  </si>
  <si>
    <t>带动2户脱贫户就业，人均增加0.2万元务工收入</t>
  </si>
  <si>
    <t>王李村产业奖补项目</t>
  </si>
  <si>
    <t>可以帮助7户发展产业提供保障，减少种植、养殖成本2.1万元</t>
  </si>
  <si>
    <t>可以为7户脱贫户发展产业提供保障，减少种植、养殖成本2.1万元</t>
  </si>
  <si>
    <t>王李村公益岗位就业项目</t>
  </si>
  <si>
    <t>按59周岁以上600元/月，59周岁岁以下800元/月的补助标准；为14名脱贫户提供公益岗位</t>
  </si>
  <si>
    <t>为14名脱贫户提供公益岗位工资</t>
  </si>
  <si>
    <t>为14名脱贫减少14.88万元，提高就业</t>
  </si>
  <si>
    <t>王李村春季雨露计划补助项目</t>
  </si>
  <si>
    <t>可以帮助3名脱贫、监测户家庭教育减少支出0.45万元</t>
  </si>
  <si>
    <t>王李村秋季雨露计划补助项目</t>
  </si>
  <si>
    <t>王李村小额信贷贴息项目</t>
  </si>
  <si>
    <t>为5户脱贫户小额贷款贴息万元，贴息标准为每一万元贴息365元/年</t>
  </si>
  <si>
    <t>为5户脱贫户减少支出0.9125万元</t>
  </si>
  <si>
    <t>5户脱贫户享受贷款贴息政策，减少支出0.9125万元，</t>
  </si>
  <si>
    <t>王李村为脱贫户及监测户购买防贫保</t>
  </si>
  <si>
    <t>为31户脱贫户4户监测户84人购买防贫保</t>
  </si>
  <si>
    <t>为31户脱贫户4户监测户提高抗风险能力</t>
  </si>
  <si>
    <t>为31户脱贫户4户监测户减少支出万0.275元，提高抗风险能力</t>
  </si>
  <si>
    <t>王李村省外务工交通补贴项目</t>
  </si>
  <si>
    <t>省外务工交通补贴，按每人200元/年的补助标准，为10名脱贫户/监测户补助0.2万元</t>
  </si>
  <si>
    <t>为10名脱贫、监测户家庭减少支出0.2万元</t>
  </si>
  <si>
    <t>为10名脱贫、监测户家庭减少交通支出0.2万元</t>
  </si>
  <si>
    <t>刘集镇董庙村瓦坊组水泥路</t>
  </si>
  <si>
    <t>董庙村</t>
  </si>
  <si>
    <t>董庙村蔡之奎</t>
  </si>
  <si>
    <t>长125米，宽3.5米，水泥稳定土15cm(含5%水泥),18cm水泥板，补助标准为160元/平方米</t>
  </si>
  <si>
    <t>帮助群众解决出行困难，方便96人出行，其中一户监测户5人</t>
  </si>
  <si>
    <t>帮助一组群众解决出行困难，方便96人出行，其中一户监测户5人</t>
  </si>
  <si>
    <t>帮助群众解决出行困难，方便87人出行。</t>
  </si>
  <si>
    <t>帮助一组群众解决出行困难，方便87人出行</t>
  </si>
  <si>
    <t>长380米，宽3.5米，水泥稳定土15cm(含5%水泥),18cm水泥板，补助标准为160元/平方米</t>
  </si>
  <si>
    <t>帮助群众解决出行困难，方便219人出行。</t>
  </si>
  <si>
    <t>帮助一组群众解决出行困难，方便219人出行</t>
  </si>
  <si>
    <t>长70米，宽3.5米，水泥稳定土15cm(含5%水泥),18cm水泥板，补助标准为160元/平方米</t>
  </si>
  <si>
    <t>帮助群众解决出行困难，方便56人出行。</t>
  </si>
  <si>
    <t>帮助一组群众解决出行困难，方便56人出行</t>
  </si>
  <si>
    <t>帮助群众解决出行困难，方便85人出行。</t>
  </si>
  <si>
    <t>帮助一组群众解决出行困难，方便85人出行</t>
  </si>
  <si>
    <t>刘集镇董庙村庙北组水泥路</t>
  </si>
  <si>
    <t>长80米，宽3.5米，水泥稳定土15cm(含5%水泥),18cm水泥板，补助标准为160元/平方米</t>
  </si>
  <si>
    <t>帮助群众解决出行困难，方便61人出行。</t>
  </si>
  <si>
    <t>帮助一组群众解决出行困难，方便61人出行</t>
  </si>
  <si>
    <t>刘集镇董庙村瓦一组水泥路</t>
  </si>
  <si>
    <t>长90米，宽3.5米，水泥稳定土15cm(含5%水泥),18cm水泥板，补助标准为160元/平方米</t>
  </si>
  <si>
    <t>帮助群众解决出行困难，方便65人出行。</t>
  </si>
  <si>
    <t>帮助一组群众解决出行困难，方便65人出行</t>
  </si>
  <si>
    <t>刘集镇董庙村庙南组水泥路</t>
  </si>
  <si>
    <t>长150米，宽3.5米，水泥稳定土15cm(含5%水泥),18cm水泥板，补助标准为160元/平方米</t>
  </si>
  <si>
    <t>帮助群众解决出行困难，方便93人出行。</t>
  </si>
  <si>
    <t>帮助一组群众解决出行困难，方便93人出行</t>
  </si>
  <si>
    <t>刘集镇董庙村西一组水泥路</t>
  </si>
  <si>
    <t>帮助群众解决出行困难，方便76人出行。</t>
  </si>
  <si>
    <t>帮助一组群众解决出行困难，方便76人出行</t>
  </si>
  <si>
    <t>刘集镇董庙村东二组水泥路</t>
  </si>
  <si>
    <t>长230米，宽3.5米，水泥稳定土15cm(含5%水泥),18cm水泥板，补助标准为160元/平方米</t>
  </si>
  <si>
    <t>帮助群众解决出行困难，方便115人出行。</t>
  </si>
  <si>
    <t>帮助一组群众解决出行困难，方便115人出行</t>
  </si>
  <si>
    <t>刘集镇董庙村董湖四组水泥路</t>
  </si>
  <si>
    <t>长60米，宽3.5米，水泥稳定土15cm(含5%水泥),18cm水泥板，补助标准为160元/平方米</t>
  </si>
  <si>
    <t>帮助群众解决出行困难，方便56人出行。其中脱贫户2户。</t>
  </si>
  <si>
    <t>帮助一组群众解决出行困难，方便56人出行，其中脱贫户受益2户。</t>
  </si>
  <si>
    <t>刘集镇董庙村小蔡组水泥路</t>
  </si>
  <si>
    <t>帮助群众解决出行困难，方便42人出行。</t>
  </si>
  <si>
    <t>帮助一组群众解决出行困难，方便42人出行</t>
  </si>
  <si>
    <t>帮助群众解决出行困难，方便58人出行。</t>
  </si>
  <si>
    <t>帮助一组群众解决出行困难，方便58人出行</t>
  </si>
  <si>
    <t>刘集镇董庙村公厕项目</t>
  </si>
  <si>
    <t>新建公厕12座，补助标准10万元/座</t>
  </si>
  <si>
    <t>可以帮助2000人，其中脱贫户4户受益，改善如厕条件</t>
  </si>
  <si>
    <t>脱贫户4户受益，提升生活质量，加快生态宜居乡村建设</t>
  </si>
  <si>
    <t>刘集镇董庙村省外交通补贴项目</t>
  </si>
  <si>
    <t>省外务工交通补贴，按每人200元/年的补助标准，为24名脱贫户补助0.48万元</t>
  </si>
  <si>
    <t>为24名脱贫家庭减少支出0.48万元</t>
  </si>
  <si>
    <t>为24名脱贫家庭减少交通支出0.48万元</t>
  </si>
  <si>
    <t>刘集镇董庙村产业发展类奖补项目</t>
  </si>
  <si>
    <t>产业发展补助12户脱贫户和2户监测户</t>
  </si>
  <si>
    <t>为12户脱贫户.2户监测户申请产业奖补，减少种植.养殖成本1.1万元</t>
  </si>
  <si>
    <t>刘集镇董庙村春季雨露计划补助项目</t>
  </si>
  <si>
    <t>5名脱贫家庭学生享受教育帮扶类，减少教育支出0.75万元</t>
  </si>
  <si>
    <t>刘集镇董庙村秋季雨露计划补助项目</t>
  </si>
  <si>
    <t>董庙村为户购买防贫保</t>
  </si>
  <si>
    <t>为37户脱贫户5户监测户购买防贫保</t>
  </si>
  <si>
    <t>为37脱贫户5户监测户提高抗风险能力</t>
  </si>
  <si>
    <t>为37脱贫户5户监测户减少支出0.51万元，提高抗风险能力</t>
  </si>
  <si>
    <t>董庙村小额信贷贴息项目</t>
  </si>
  <si>
    <t>为14户脱贫户、监测户小额贷款贴息万元，贴息标准为每一万元贴息365元/年</t>
  </si>
  <si>
    <t>可以帮助14户脱贫监测户和减少支出2.412万元</t>
  </si>
  <si>
    <t>14户脱贫监测户享受贷款贴息政策，减少支出2.412万元</t>
  </si>
  <si>
    <t>刘集镇董庙村公益岗位就业项目</t>
  </si>
  <si>
    <t>按60岁以上600元/月，60岁以下800元/月的补助标准，为21名脱贫户提供公益岗位</t>
  </si>
  <si>
    <t>刘集镇董庙村标准化粮仓建设项目</t>
  </si>
  <si>
    <t>标准化粮仓2000平方米，每平方米补助资金1000元</t>
  </si>
  <si>
    <t>增加村集体经济收入，可以帮助20人就业</t>
  </si>
  <si>
    <t>增加村集体经济收入，帮助我村群众和脱贫户.监测户就业、收入增收。</t>
  </si>
  <si>
    <t>董庙村蔬菜大棚项目</t>
  </si>
  <si>
    <t>新建大棚20亩，补助标准：1000元/平方米</t>
  </si>
  <si>
    <t>增加集体经济收入10万元，带动6名脱贫、监测户就业</t>
  </si>
  <si>
    <t>增加个村集体经济收入12万，带动6户脱贫、监测户就业，人均增加2万元务工收入</t>
  </si>
  <si>
    <t>刘集镇张凌村新修水泥路项目</t>
  </si>
  <si>
    <t xml:space="preserve">张凌村   </t>
  </si>
  <si>
    <t>张凌村张宽公</t>
  </si>
  <si>
    <t>长370米，宽4米，水泥稳定土15cm(含5%水泥),18cm水泥板，补助标准为160元/平方米</t>
  </si>
  <si>
    <t>可以帮助450人，其中脱贫户9人，解决出行问题</t>
  </si>
  <si>
    <t>刘集镇张凌村公厕项目</t>
  </si>
  <si>
    <t>新建公厕两座，补助标准10万元/座</t>
  </si>
  <si>
    <t>可以帮助240人，其中脱贫户8人，改善如厕条件</t>
  </si>
  <si>
    <t>张凌村赵庄组高桥路至刘九路主路拓宽项目</t>
  </si>
  <si>
    <t>扩建</t>
  </si>
  <si>
    <t>长2500米，拓宽1.5米，水泥稳定土15cm(含5%水泥),18cm水泥板，补助标准为160元/平方米</t>
  </si>
  <si>
    <t>可以帮助700人，其中有脱贫户15人，解决出行问题</t>
  </si>
  <si>
    <t>张凌村凌庄组村内小路新建水泥路项目</t>
  </si>
  <si>
    <t>可以帮助110人，其中有脱贫户4人，解决出行问题</t>
  </si>
  <si>
    <t>张凌村凌庄组内道路拓宽修善项目</t>
  </si>
  <si>
    <t>长1500米，修缮并拓宽1米，水泥稳定土15cm(含5%水泥),18cm水泥板，补助标准为160元/平方米</t>
  </si>
  <si>
    <t>可以帮助400人，其中有脱贫户17人，解决出行问题</t>
  </si>
  <si>
    <t>张凌村凌庄组内道路新建项目</t>
  </si>
  <si>
    <t>长280米，修缮并拓宽1米，水泥稳定土15cm(含5%水泥),18cm水泥板，补助标准为160元/平方米</t>
  </si>
  <si>
    <t>可以帮助72人，其中有脱贫户5人，解决出行问题</t>
  </si>
  <si>
    <t>张凌村公益岗位项目</t>
  </si>
  <si>
    <t>按59岁以上600元/月，59岁以下800元/月的补助标准，为314名脱贫户/3户监测户提供公益岗位</t>
  </si>
  <si>
    <t>为7名脱贫户（监测户）提供公益岗位，增加收入</t>
  </si>
  <si>
    <t>为7名脱贫户（监测户）提供公益岗位，提高就业增加收入</t>
  </si>
  <si>
    <t>张凌村省外交通补贴项目</t>
  </si>
  <si>
    <t>省外务工交通补贴，按每人200元/年的补助标准，为11名脱贫户/监测户补助0.22万元</t>
  </si>
  <si>
    <t>为11名脱贫、监测户家庭减少支出0.22万元</t>
  </si>
  <si>
    <t>张凌村春季雨露计划补助项目</t>
  </si>
  <si>
    <t>张凌村秋季雨露计划补助项目</t>
  </si>
  <si>
    <t>张凌村为脱贫户、监测户购买防贫保</t>
  </si>
  <si>
    <t>为95人购买防贫保</t>
  </si>
  <si>
    <t>为31户（监测户5户）95人提高抗风险能力</t>
  </si>
  <si>
    <t>为95名脱贫户监测户减少支出0.317万元，提高抗风险能力</t>
  </si>
  <si>
    <t>张凌村产业奖补项目</t>
  </si>
  <si>
    <t>可以帮助15户发展产业提供保障，减少种植成本1.6957万元</t>
  </si>
  <si>
    <t>张凌村小额信贷贴息项目</t>
  </si>
  <si>
    <t>为3户脱贫户小额贷款贴息0.5475万元，贴息标准为每一万元贴息365元/年</t>
  </si>
  <si>
    <t>为3户脱贫户减少支出0.5475万元</t>
  </si>
  <si>
    <t>3户脱贫户享受贷款贴息政策，减少支出0.5475万元，</t>
  </si>
  <si>
    <t>刘集镇沟拐村门东组水泥路项目</t>
  </si>
  <si>
    <t>沟拐村门东组</t>
  </si>
  <si>
    <t>沟拐村王道贺</t>
  </si>
  <si>
    <t>长150米，宽3.5米，厚18CM，补助标准为160元/平方米</t>
  </si>
  <si>
    <t>可以帮助124人，其中脱贫户和监测户2户6人受益，改善生活条件，方便出行</t>
  </si>
  <si>
    <t>改善2户脱贫、监测户生活条件，方便出行或改善2户脱贫户生产条件，方便生产</t>
  </si>
  <si>
    <t>刘集镇沟拐村大王组水泥路项目</t>
  </si>
  <si>
    <t>沟拐村大王组</t>
  </si>
  <si>
    <t>长240米，宽3.5米，厚18CM，补助标准为160元/平方米</t>
  </si>
  <si>
    <t>可以帮助260人，其中脱贫户和监测户11人受益，改善生活条件，方便出行</t>
  </si>
  <si>
    <t>改善5户脱贫、监测户生活条件，方便出行或改善5户脱贫户生产条件，方便生产</t>
  </si>
  <si>
    <t>刘集镇沟拐村北王组水泥路项目</t>
  </si>
  <si>
    <t>沟拐村北王组</t>
  </si>
  <si>
    <t>长320米，宽3.5米，厚18CM板，补助标准为160元/平方米</t>
  </si>
  <si>
    <t>可以帮助113人，其中脱贫户3户10人受益，改善生活条件，方便出行</t>
  </si>
  <si>
    <t>改善3户脱贫、监测户生活条件，方便出行或改善3户脱贫户生产条件，方便生产</t>
  </si>
  <si>
    <t>刘集镇沟拐村街道水泥路项目</t>
  </si>
  <si>
    <t>沟拐村街道</t>
  </si>
  <si>
    <t>长380米，宽3.5米，补助标准为160元/平方米</t>
  </si>
  <si>
    <t>帮助街道群众解决出行困难，方便200人出行，其中脱贫户3户。</t>
  </si>
  <si>
    <t>帮助街道组群众解决出行困难，方便200人出行，其中脱贫户受益3户。</t>
  </si>
  <si>
    <t>刘集镇沟拐村大王组街道下水道项目</t>
  </si>
  <si>
    <t>沟拐村大王组街道</t>
  </si>
  <si>
    <t>下水道1400米*320元</t>
  </si>
  <si>
    <t>帮助大王组街道群众解决出行困难，有利环境美化</t>
  </si>
  <si>
    <t>刘集镇沟拐村公厕项目</t>
  </si>
  <si>
    <t>沟拐村</t>
  </si>
  <si>
    <t>可以帮助1056人，其中脱贫8户25人受益，改善如厕条件</t>
  </si>
  <si>
    <t>脱贫户8户25人受益，提升生活质量，加快生态宜居乡村建设</t>
  </si>
  <si>
    <t>刘集镇沟拐村桥项目</t>
  </si>
  <si>
    <t>沟拐村北</t>
  </si>
  <si>
    <t>新建桥2座，补助标准10万元/个</t>
  </si>
  <si>
    <t>可以帮助500人，其中脱贫户和监测户5户20人受益，改善生活条件，方便出行</t>
  </si>
  <si>
    <t>改善5户脱贫户监测户生产条件，方便生产</t>
  </si>
  <si>
    <t>沟拐村产业奖补项目</t>
  </si>
  <si>
    <t>可以帮助5户发展产业提供保障，减少种植、养殖成本1万元</t>
  </si>
  <si>
    <t>可以为5户脱贫户发展产业提供保障，减少种植、养殖成本1万元</t>
  </si>
  <si>
    <t>沟拐村春季雨露计划补助项目</t>
  </si>
  <si>
    <t>沟拐村秋季雨露计划补助项目</t>
  </si>
  <si>
    <t>沟拐村公益岗位就业项目</t>
  </si>
  <si>
    <t>按59周岁以上600元/月，59周岁岁以下800元/月的补助标准；为13名脱贫户和2名监测户提供公益岗位</t>
  </si>
  <si>
    <t>为15名脱贫户脱贫、监测户提供公益岗位工资</t>
  </si>
  <si>
    <t>为15名脱贫、监测户减少13.2万元，提高就业</t>
  </si>
  <si>
    <t>沟拐村省外务工交通补贴项目</t>
  </si>
  <si>
    <t>沟拐村小额信贷贴息项目</t>
  </si>
  <si>
    <t>为7户脱贫户、监测户小额贷款贴息万元，贴息标准为每一万元贴息365元/年</t>
  </si>
  <si>
    <t>可以帮助7户脱贫监测户和减少支出1.095万元</t>
  </si>
  <si>
    <t>7户脱贫监测户享受贷款贴息政策，减少支出1.095万元</t>
  </si>
  <si>
    <t>沟拐村为脱贫户及监测户购买防贫保</t>
  </si>
  <si>
    <t>为26户脱贫户6户监测户86人购买防贫保</t>
  </si>
  <si>
    <t>为26脱贫户6户监测户减少支出0.28万元，提高抗风险能力</t>
  </si>
  <si>
    <t>沟拐村危房改造项目</t>
  </si>
  <si>
    <t>刘集镇兴业路A、B地块标准化厂房配套设施</t>
  </si>
  <si>
    <t>刘集镇刘集居</t>
  </si>
  <si>
    <t>刘集镇高业林</t>
  </si>
  <si>
    <t>A、B地块厂房配套4台5T升降货梯梯、及4台箱变及强电线路</t>
  </si>
  <si>
    <t>保障产业园区用电，提升产业园区基础设施水平</t>
  </si>
  <si>
    <t>镇党委会议、村两委会议、村民代表大会、研究</t>
  </si>
  <si>
    <t>为标准化厂房提供供电保障，保障周边脱贫户就业，增加脱贫户收入</t>
  </si>
  <si>
    <t>刘集镇乡村振兴标准化厂房消防提升工程</t>
  </si>
  <si>
    <t>稳压装置、喷淋、消防室等设施</t>
  </si>
  <si>
    <t>刘集镇兴业路标准化厂房C地块一期项目</t>
  </si>
  <si>
    <t>刘集镇周二府</t>
  </si>
  <si>
    <t>23亩地，用地面积15306.7 ㎡，建筑面积19200㎡及附属设施，主要建筑内容包括土建工程、钢结构工程、装饰工程、给排水工程、电气照明、道路排水、室外消防给水等</t>
  </si>
  <si>
    <t>增加村经济收入约60万元，带动4户脱贫户就业</t>
  </si>
  <si>
    <t>增加村经济收带动4户脱贫户就业</t>
  </si>
  <si>
    <t>刘集镇兴业路标准化厂房D地块项目</t>
  </si>
  <si>
    <t>26亩地用地面积17779.6㎡，建筑面积22400㎡及附属设施，主要建筑内容包括土建工程、钢结构工程、装饰工程、给排水工程、电气照明、道路排水、室外消防给水等</t>
  </si>
  <si>
    <t>刘集镇乡村振兴产业园标准化厂房五期项目</t>
  </si>
  <si>
    <t>刘集镇杨湖村</t>
  </si>
  <si>
    <t>计划建设6栋标准化钢结构厂房及附属设施，每栋厂房约2500平方米，面积约15000平方米。补助标准1200元/平方米</t>
  </si>
  <si>
    <t>增加村经济收入约45万元，带动3户脱贫户就业</t>
  </si>
  <si>
    <t>增加村经济收带动3户脱贫户就业</t>
  </si>
  <si>
    <t>石湖乡产业奖补项目</t>
  </si>
  <si>
    <t>石湖乡</t>
  </si>
  <si>
    <t>石湖乡薛兆坤</t>
  </si>
  <si>
    <t>按照产业奖补政策标准，产业发展补助216户</t>
  </si>
  <si>
    <t>帮助216户脱贫户及监测户发展产业，减少种植、养殖成本49.158万元</t>
  </si>
  <si>
    <t>石湖</t>
  </si>
  <si>
    <t>石湖乡庭院经济奖补项目</t>
  </si>
  <si>
    <t>按照产业奖补政策标准，产业发展补助294户</t>
  </si>
  <si>
    <t>帮助294户脱贫户及监测户发展产业，减少种植成本3.84万元</t>
  </si>
  <si>
    <t>石湖乡春季雨露计划补助项目</t>
  </si>
  <si>
    <t>为59名建档立卡脱贫户及监测户家庭中中职和高职学生共补助8.55万元；资助标准为1500元/学期</t>
  </si>
  <si>
    <t>可以帮助59名脱贫户及监测户家庭教育减少支出8.85万元</t>
  </si>
  <si>
    <t>石湖乡秋季雨露计划补助项目</t>
  </si>
  <si>
    <t>为62名建档立卡脱贫户及监测户家庭中中职和高职学生共补助9.3万元；资助标准为1500元/学期</t>
  </si>
  <si>
    <t>可以帮助62名脱贫户及监测户家庭教育减少支出9.3万元</t>
  </si>
  <si>
    <t>62名脱贫户及监测户家庭学生享受教育帮扶类，减少教育支出9.3万元</t>
  </si>
  <si>
    <t>石湖乡小额信贷贴息项目</t>
  </si>
  <si>
    <t>为249户脱贫户及监测户小额贷款贴息44.05万元；贴息标准为每一万元贴息370.7元/年</t>
  </si>
  <si>
    <t>为249户脱贫户及监测户减少支出44.05万元</t>
  </si>
  <si>
    <t>249户脱贫户及监测户享受贷款贴息政策，减少支出44.05万元</t>
  </si>
  <si>
    <t>石湖乡为脱贫户及监测户购买防贫保项目</t>
  </si>
  <si>
    <t>为618户脱贫户及54户监测户购买防贫保；按照防贫保补贴标准提供补助</t>
  </si>
  <si>
    <t>为618户脱贫户及54户监测户补贴防贫保保费，减少返贫风险</t>
  </si>
  <si>
    <t>618户脱贫户及54户监测户受益，减少返贫风险提高抗风险能力</t>
  </si>
  <si>
    <t>石湖乡公益岗位项目</t>
  </si>
  <si>
    <t>为171名脱贫户及监测户提供公益岗位；补助标准为59周岁及以上600元/月，59周岁以下800元/月</t>
  </si>
  <si>
    <t>为171名脱贫人口及监测人口提供公益岗位，增加脱贫户及监测户收入</t>
  </si>
  <si>
    <t>171名脱贫人口及监测人口受益，提供公益岗位务工，增加收入</t>
  </si>
  <si>
    <t>石湖乡省外就业交通补贴项目</t>
  </si>
  <si>
    <t>为270户脱贫户及监测户报销省外就业交通补贴；补助标准为200元/年</t>
  </si>
  <si>
    <t>为270名脱贫户及监测户减少省外就业交通支出5.4万元</t>
  </si>
  <si>
    <t>270名脱贫户及监测户受益，减少省外就业交通支出5.4万元</t>
  </si>
  <si>
    <t>石湖乡康湖村种植蔬菜大棚及附属项目</t>
  </si>
  <si>
    <t>康湖村</t>
  </si>
  <si>
    <t>康湖村丁秀荷</t>
  </si>
  <si>
    <t>新建标准化种植大棚10座，每座200平方，总面积2000平方，占地面积约2.5亩；补助标准为20万元/座</t>
  </si>
  <si>
    <t>增加村集体收入12万元，为8名脱贫及监测人口提供就业岗位</t>
  </si>
  <si>
    <t>全村550户2436人受益，其中脱贫户及监测户62户215人，同时可以为8名脱贫及监测人口提供就业岗位，务工增加收入66000元</t>
  </si>
  <si>
    <t>石湖乡康湖村厂房项目</t>
  </si>
  <si>
    <t>新建标准化生产化厂房一间，占地1000平方，补助标准1200元/平方</t>
  </si>
  <si>
    <t>增加村集体收入30万元，为30名脱贫及监测人口提供就业岗位</t>
  </si>
  <si>
    <t>全村550户2436人受益，其中脱贫户及监测户63户200人，同时可以为8名脱贫及监测人口提供就业岗位，务工增加收入8万元</t>
  </si>
  <si>
    <t>石湖乡康湖村冷库项目</t>
  </si>
  <si>
    <t>新建标准化生产冷库一间，占地100平方，补助标准2000元/平方</t>
  </si>
  <si>
    <t>石湖乡陈桥村种植大棚项目</t>
  </si>
  <si>
    <t>陈桥村</t>
  </si>
  <si>
    <t>陈桥村陈帅</t>
  </si>
  <si>
    <t>新建标准化种植大棚20座，每座200平方，总面积4000平方，占地面积约6亩；补助标准为20万元/座</t>
  </si>
  <si>
    <t>增加村集体收入24万元，为10名脱贫及监测人口提供就业岗位</t>
  </si>
  <si>
    <t>全村525户2381人受益，其中脱贫户及监测户41户105人，同时可以为10名脱贫及监测人口提供就业岗位，务工增加收入80000元</t>
  </si>
  <si>
    <t>石湖乡丁巷村种植大棚项目</t>
  </si>
  <si>
    <t>丁巷村</t>
  </si>
  <si>
    <t>丁巷村王家友</t>
  </si>
  <si>
    <t>新建标准化种植大棚14座，每座950平方，总面积13300平方，占地面积约19.9亩；补助标准20万元/座</t>
  </si>
  <si>
    <t>增加村集体收入15.8万元，为8名脱贫及监测人口提供就业岗位</t>
  </si>
  <si>
    <t>全村431户1948人受益，其中脱贫户及监测户45户178人，同时可以为8名脱贫及监测人口提供就业岗位，务工增加收入20000元</t>
  </si>
  <si>
    <t>新建标准化种植大棚3座，每座800平方，总面积3500平方，占地面积约5.25亩；补助标准2万元/座</t>
  </si>
  <si>
    <t>增加村集体收入6.8万元，为15名脱贫及监测人口提供就业岗位</t>
  </si>
  <si>
    <t>全村431户1948人受益，其中脱贫户及监测户45户178人，同时可以为15名脱贫及监测人口提供就业岗位，务工增加收入9000元</t>
  </si>
  <si>
    <t>石湖乡陡沟村乡村振兴厂房项目</t>
  </si>
  <si>
    <t>陡沟村</t>
  </si>
  <si>
    <t>陡沟村齐龙昌</t>
  </si>
  <si>
    <t>乡村振兴厂房：8000平方，补助标准为1200元/平方</t>
  </si>
  <si>
    <t>增加村集体经济收入，带动6名脱贫户、监测户务工</t>
  </si>
  <si>
    <t>石湖乡后马村种植大棚项目</t>
  </si>
  <si>
    <t>后马村</t>
  </si>
  <si>
    <t>后马村徐从跃</t>
  </si>
  <si>
    <t>新建标准化种植大棚40座，每座800平方，总面积32000平方，占地面积约55亩；补助标准为20万元/座</t>
  </si>
  <si>
    <t>增加村集体经济收入48万元，为13名脱贫及监测人口提供就业岗位</t>
  </si>
  <si>
    <t>全村590户2437人受益，其中脱贫户及监测户69户188人，同时可以为13名脱贫及监测人口提供就业岗位，务工增加收入150000元</t>
  </si>
  <si>
    <t>石湖乡后马村乡村振兴厂房建设项目</t>
  </si>
  <si>
    <t>建设厂房6000平方及其附属设施；补助标准为1200元/平方</t>
  </si>
  <si>
    <t>增加村集体经济收入43.2万元，为10名脱贫及监测人口提供就业岗位</t>
  </si>
  <si>
    <t>全村590户2437人受益，其中脱贫户及监测户69户188人，同时可以为10名脱贫及监测人口提供就业岗位，务工增加收入110000元</t>
  </si>
  <si>
    <t>石湖乡刘元村何湖组种植大棚项目</t>
  </si>
  <si>
    <t>刘元村</t>
  </si>
  <si>
    <t>刘元村
黄楠楠</t>
  </si>
  <si>
    <t>新建标准化种植大棚10座：每座占地面价200平方，总面积2000占地面积约30亩；补助标注20万/座</t>
  </si>
  <si>
    <t>增加集体收入12万，为6名脱贫户人员提供就业岗位</t>
  </si>
  <si>
    <t>全村798户3510人受益，同时可以为6名脱贫监测人员提供就业岗位，增加务工收入6万元。</t>
  </si>
  <si>
    <t>石湖乡刘元村黄庄组冷链物流园项目</t>
  </si>
  <si>
    <t>新建标准化冷链物流园：占地面积约6667平方</t>
  </si>
  <si>
    <t>增加集体收入10万，为10名脱贫户人员提供就业岗位</t>
  </si>
  <si>
    <t>全村798户3510人受益，同时可以为10名脱贫监测人员提供就业岗位，增加务工收入10万元。</t>
  </si>
  <si>
    <t>石湖乡齐湖村种植大棚项目</t>
  </si>
  <si>
    <t>齐湖村</t>
  </si>
  <si>
    <t>齐湖村刘仲云</t>
  </si>
  <si>
    <t>新建标准化种植大棚15座，占地面积约20亩；补助标准20万元/座</t>
  </si>
  <si>
    <t>增加村集体收入20万元，为5名脱贫及监测人口提供就业岗位</t>
  </si>
  <si>
    <t>全村598户2699人受益，其中脱贫户及监测61户229人，同时可以为5名脱贫及监测人口提供就业岗位，务工增加收入100000元</t>
  </si>
  <si>
    <t>石湖乡桑圩村种植大棚项目</t>
  </si>
  <si>
    <t>桑圩村</t>
  </si>
  <si>
    <t>桑圩村徐应</t>
  </si>
  <si>
    <t>标准化种植大棚12座，每个面积1000平米；补助标准为20万元/座</t>
  </si>
  <si>
    <t>增加村集体收入12万元，为20名脱贫及监测人口提供就业岗位</t>
  </si>
  <si>
    <t>全村727户3421人受益，其中脱贫户及监测户79户196人，同时可以为10名脱贫及监测人口提供就业岗位，务工增加收入100000元</t>
  </si>
  <si>
    <t>石湖乡石湖居乡村振兴厂房建设项目（二）</t>
  </si>
  <si>
    <t>石湖居</t>
  </si>
  <si>
    <t>石湖居石帅</t>
  </si>
  <si>
    <t>建设厂房5250平方及其附属设施，补助标准为1600元/平方</t>
  </si>
  <si>
    <t>增加集体经济收入48万，为6名脱贫户及监测户人口提供就业岗位</t>
  </si>
  <si>
    <t>石湖乡石湖居乡村振兴厂房建设项目（三）</t>
  </si>
  <si>
    <t>建造钢构厂房15000平方及其附属设施。补助标准：1600元/平方</t>
  </si>
  <si>
    <t>增加村集体经济收入，带动脱贫户及监测户10人就业</t>
  </si>
  <si>
    <t>石湖乡刘元村乡村振兴厂房项目</t>
  </si>
  <si>
    <t>刘元村黄楠楠</t>
  </si>
  <si>
    <t>新建厂房一栋，占地500平方，补助标准1200元/平方</t>
  </si>
  <si>
    <t>石湖乡徐祠村种植大棚项目</t>
  </si>
  <si>
    <t>徐祠村</t>
  </si>
  <si>
    <t>徐祠村董兴敢</t>
  </si>
  <si>
    <t>新建标准化种植大棚6座，每座300平方，占地面积约4亩；补助标准20万元/座</t>
  </si>
  <si>
    <t>增加村集体收入7.2万元，为7名脱贫人口提供就业岗位</t>
  </si>
  <si>
    <t>全村810户3810人受益，其中脱贫户及监测户79户318人，同时可以为7名脱贫及监测人口提供就业岗位，务工增加收入80000元</t>
  </si>
  <si>
    <t>石湖乡徐祠村厂房建设项目</t>
  </si>
  <si>
    <t>新建3个厂房3000平方及其附属设施；补助标准为1200元/平方</t>
  </si>
  <si>
    <t>增加村集体收入21.6万元，为13名脱贫人口提供就业岗位</t>
  </si>
  <si>
    <t>全村810户3810人受益，其中脱贫户及监测户79户318人，同时可以为13名脱贫及监测人口提供就业岗位，务工增加收入150000元</t>
  </si>
  <si>
    <t>石湖乡钟黄村乡村振兴厂房建设项目</t>
  </si>
  <si>
    <t>钟黄村</t>
  </si>
  <si>
    <t>钟黄村刘玲</t>
  </si>
  <si>
    <t>建设2个厂房10000平方及其附属设施；补助标准为1200元/平方</t>
  </si>
  <si>
    <t>增加村集体收入72万元，为18名脱贫人口提供就业岗位</t>
  </si>
  <si>
    <t>全村643户3005人受益，其中脱贫户及监测户72户189人，同时可以为8名脱贫及监测人口提供就业岗位，务工增加收入24万元</t>
  </si>
  <si>
    <t>石湖乡钟黄村种植大棚项目</t>
  </si>
  <si>
    <t>新建标准化种植大棚20座，每座300平方，占地面积约10亩；补助标准20万元/座</t>
  </si>
  <si>
    <t>增加村集体收入20万元，为6名脱贫人口提供就业岗位</t>
  </si>
  <si>
    <t>全村643户3011人受益，其中脱贫户及监测户72户189人，同时可以为6名脱贫及监测人口提供就业岗位，务工增加收入12万元</t>
  </si>
  <si>
    <t>石湖乡康湖村金庄组水泥路项目</t>
  </si>
  <si>
    <t>长950米，宽4米，厚18公分；补助标准为160元/平方米</t>
  </si>
  <si>
    <t>可以帮助496人，其中脱贫户8及监测户3户34人受益，方便出行</t>
  </si>
  <si>
    <t>改善脱贫户及监测户生活条件，方便生产生活</t>
  </si>
  <si>
    <t>石湖乡康湖村金庄组下水道项目</t>
  </si>
  <si>
    <t>1920米，直径50公分；补助标准为320元/米</t>
  </si>
  <si>
    <t>可以帮助148人，其中脱贫户及监测户11户人受益，方便排水</t>
  </si>
  <si>
    <t>脱贫户及监测户14户52人受益，方便生产生活</t>
  </si>
  <si>
    <t>石湖乡康湖村主干道水泥路项目</t>
  </si>
  <si>
    <t>长1250米，宽4米，厚18公分；补助标准为160元/平方米</t>
  </si>
  <si>
    <t>可以帮助2540人，其中脱贫户58及监测户5户200人受益，方便出行</t>
  </si>
  <si>
    <t>石湖乡康湖村康汪组下水道项目</t>
  </si>
  <si>
    <t>1500米，直径50公分；补助标准为320元/米</t>
  </si>
  <si>
    <t>可以帮助540人，其中脱贫户及监测户11户人受益，方便排水</t>
  </si>
  <si>
    <t>脱贫户及监测户11户40人受益，方便生产生活</t>
  </si>
  <si>
    <t>石湖乡陈桥村李庄组水泥路项目</t>
  </si>
  <si>
    <t>长1796米，宽3.5米，厚18公分；补助标准为160元/平方米</t>
  </si>
  <si>
    <t>可以帮助403人，其中脱贫户及监测户4户5人受益，方便出行</t>
  </si>
  <si>
    <t>改善4户脱贫户及监测户生活条件，方便生产生活</t>
  </si>
  <si>
    <t>石湖乡陈桥村窝头组下水道项目</t>
  </si>
  <si>
    <t>长1610米，直径50公分；补助标准为320元/米</t>
  </si>
  <si>
    <t>可以帮助281人，其中脱贫户及监测户10户31人受益，方便排水</t>
  </si>
  <si>
    <t>脱贫户及监测户10户31人受益，方便生产生活</t>
  </si>
  <si>
    <t>石湖乡陈桥村道庄组下水道项目</t>
  </si>
  <si>
    <t>长1750米，直径50公分；补助标准为320元/米</t>
  </si>
  <si>
    <t>可以帮助307人，其中脱贫户及监测户7户16人受益，方便排水</t>
  </si>
  <si>
    <t>脱贫户及监测户7户16人受益，方便生产生活</t>
  </si>
  <si>
    <t>石湖乡陈桥村李庄组下水道项目</t>
  </si>
  <si>
    <t>长1915米，直径50公分；补助标准为320元/米</t>
  </si>
  <si>
    <t>可以帮助403人，其中脱贫户及监测户4户5人受益，方便排水</t>
  </si>
  <si>
    <t>脱贫户及监测户4户5人受益，方便生产生活</t>
  </si>
  <si>
    <t>石湖乡陈桥村新建桥项目</t>
  </si>
  <si>
    <t>陈桥村 陈帅</t>
  </si>
  <si>
    <t>新建李庄组桥长7米，宽6米，补助标准为2万/座；圩一组桥长7米，宽5米；补助标准为1.6万/座</t>
  </si>
  <si>
    <t>可以帮助799人，其中脱贫户及监测户11户21人受益，方便出行</t>
  </si>
  <si>
    <t>脱贫户及监测户11户21人受益，方便生产生活</t>
  </si>
  <si>
    <t>石湖乡丁巷村公墓水泥路项目</t>
  </si>
  <si>
    <t>长740米，宽4米，厚18公分；补助标准160元/平方米</t>
  </si>
  <si>
    <t>可以帮助1948人，其中脱贫户及监测户39户159人受益，方便出行</t>
  </si>
  <si>
    <t>改善39户脱贫户及监测户生活条件，方便生产生活</t>
  </si>
  <si>
    <t>石湖乡丁巷村道路硬化项目</t>
  </si>
  <si>
    <t>总长,785米，其中长131米，宽4米，长52米，宽3.5米，长400米，宽4米，长202米，宽4米，厚18公分；补助标准为160元/平方米</t>
  </si>
  <si>
    <t>可以帮助1948人，其中脱贫户及监测户11户38人受益，方便出行</t>
  </si>
  <si>
    <t>改善11户脱贫户及监测户生活条件，方便生产生活</t>
  </si>
  <si>
    <t>石湖乡丁巷村朱庄组下水道项目</t>
  </si>
  <si>
    <t>1520米，直径50公分；补助标准为320元/米</t>
  </si>
  <si>
    <t>可以帮助402人，其中脱贫户及监测户5户26人受益，方便排水</t>
  </si>
  <si>
    <t>脱贫户及监测户5户26人受益，方便生产生活</t>
  </si>
  <si>
    <t>石湖乡丁巷村丁巷组下水道项目</t>
  </si>
  <si>
    <t>1540米，直径50公分；补助标准320元/米</t>
  </si>
  <si>
    <t>可以帮助665人，其中脱贫户及监测户11户38人受益，方便排水</t>
  </si>
  <si>
    <t>脱贫户及监测户11户38人受益，方便生产生活</t>
  </si>
  <si>
    <t>石湖乡陡沟村水泥路项目</t>
  </si>
  <si>
    <t>长121米、宽3.5米，厚18公分；长1130米、宽3米，厚18公分；长799米，宽4米，厚18公分；补助标准为160元/平方米</t>
  </si>
  <si>
    <t>可以帮助4287人，其中脱贫户及监测户103户280人受益，方便出行</t>
  </si>
  <si>
    <t>改善103户脱贫户及监测户生活条件，方便生产生活</t>
  </si>
  <si>
    <t>石湖乡陡沟村新秦小道路下水道项目</t>
  </si>
  <si>
    <t>长1005米，直径50公分；补助标准为320元/米</t>
  </si>
  <si>
    <t>可以帮助4387人，其中脱贫户及监测户103户280人受益，方便排水</t>
  </si>
  <si>
    <t>脱贫户及监测户103户280人受益，方便生产生活</t>
  </si>
  <si>
    <t>石湖乡陡沟村王新、王林道路下水道项目</t>
  </si>
  <si>
    <t>长786米，直径50公分；补助标准为320元/米</t>
  </si>
  <si>
    <t>石湖乡陡沟村陡沟组道路下水道项目</t>
  </si>
  <si>
    <t>长792米，直径50公分；补助标准为320元/米</t>
  </si>
  <si>
    <t>石湖乡陡沟李村、王元组道路下水道项目</t>
  </si>
  <si>
    <t>长891米，直径50公分；补助标准为320元/米</t>
  </si>
  <si>
    <t>石湖乡陡沟村代桥组道路下水道项目</t>
  </si>
  <si>
    <t>长396米，直径50公分；补助标准为320元/米</t>
  </si>
  <si>
    <t>石湖乡陡沟村陆庄组道路下水道项目</t>
  </si>
  <si>
    <t>长503米，直径50公分；补助标准为320元/米</t>
  </si>
  <si>
    <t>石湖乡陡沟村邓庄组道路下水道项目</t>
  </si>
  <si>
    <t>长1420米，直径50公分；补助标准为320元/米</t>
  </si>
  <si>
    <t>石湖乡陡沟村徐庄组</t>
  </si>
  <si>
    <t>新建道路：5米宽，800长，厚度18公分；补助标准为160元/平方</t>
  </si>
  <si>
    <t>可以帮助4387人，其中脱贫户及监测户103户280人受益，方便出行</t>
  </si>
  <si>
    <t>改善103户脱贫户及监测户生活条件，方便出行</t>
  </si>
  <si>
    <t>新建拱形桥梁：6米宽，长10米;补助标准：10万元/座</t>
  </si>
  <si>
    <t>石湖乡陡沟村陡沟组道路项目</t>
  </si>
  <si>
    <t>长700米，宽3.5米，厚度18公分；补助标准为160元/平方</t>
  </si>
  <si>
    <t>石湖乡陡沟村王林组道路项目</t>
  </si>
  <si>
    <t>新建道路：4米宽，1700长，厚度18公分；补助标准为160元/平方</t>
  </si>
  <si>
    <t>可以帮助4387人，其中脱贫户及监测户102户266人受益，方便出行</t>
  </si>
  <si>
    <t>改善102户脱贫户及监测户生活条件，方便出行</t>
  </si>
  <si>
    <t>石湖乡陡沟村陆庄组道路项目</t>
  </si>
  <si>
    <t>维修</t>
  </si>
  <si>
    <t>维修道路：7米宽，6米长，厚度18公分；补助标准为160元/平方</t>
  </si>
  <si>
    <t>石湖乡陡沟村新建桥项目</t>
  </si>
  <si>
    <t>李村组2个桥面维修、王新组1个桥面维修、代桥组1个桥面维修。每个均在4米宽，7米长，补助标准为160元/平方</t>
  </si>
  <si>
    <t>石湖乡陡沟村新庄组道路项目</t>
  </si>
  <si>
    <t>维修鱼塘道路：4米宽，10长，厚度18公分；补助标准为160元/平方</t>
  </si>
  <si>
    <t>石湖乡后马村门西、北田下水道项目</t>
  </si>
  <si>
    <t>长810米，直径50公分；补助标准为320元/米</t>
  </si>
  <si>
    <t>可以帮助350人，其中脱贫户及监测户12户25人受益，方便排水</t>
  </si>
  <si>
    <t>脱贫户及监测户12户25人受益，方便生产生活</t>
  </si>
  <si>
    <t>石湖乡后马村朱庄组下水道项目</t>
  </si>
  <si>
    <t>长325米，直径50公分；补助标准为320元/米</t>
  </si>
  <si>
    <t>可以帮助300人，其中脱贫户及监测户12户38人受益，方便排水</t>
  </si>
  <si>
    <t>脱贫户及监测户12户38人受益，方便生产生活</t>
  </si>
  <si>
    <t>石湖乡后马村后马组下水道项目</t>
  </si>
  <si>
    <t>长2600米，直径50公分；补助标准为320元/米</t>
  </si>
  <si>
    <t>可以帮助530人，其中脱贫户及监测户20户65人受益，方便排水</t>
  </si>
  <si>
    <t>脱贫户及监测户20户65人受益，方便生产生活</t>
  </si>
  <si>
    <t>石湖乡后马村金王组下水道项目</t>
  </si>
  <si>
    <t>长1740米，直径50公分；补助标准为320元/米</t>
  </si>
  <si>
    <t>可以帮助380人，其中脱贫户及监测户13户34人受益，方便排水</t>
  </si>
  <si>
    <t>脱贫户及监测户13户34人受益，方便生产生活</t>
  </si>
  <si>
    <t>石湖乡后马村河道清淤项目</t>
  </si>
  <si>
    <t>河道清淤：长6400米，宽6米；补助标准为1.75元/平方米</t>
  </si>
  <si>
    <t>可以帮助2437人，其中脱贫户及监测户69户188人受益解决排水、灌溉问题</t>
  </si>
  <si>
    <t>脱贫户及监测户69户188人受益，解决排水、灌溉问题</t>
  </si>
  <si>
    <t>石湖乡后马村门西至北田道路硬化项目</t>
  </si>
  <si>
    <t>长350米，宽4米，厚18公分.补助标准为160元/平方米</t>
  </si>
  <si>
    <t>可以帮助465人，其中脱贫户及监测户12户25人受益，方便出行</t>
  </si>
  <si>
    <t>改善12户脱贫户及监测户生活条件，方便生产生活</t>
  </si>
  <si>
    <t>石湖乡后马村门东至三家村道路硬化项目</t>
  </si>
  <si>
    <t>长300米，宽3米，厚18公分.补助标准为160元/平方米</t>
  </si>
  <si>
    <t>石湖乡后马村门西至三家村道路硬化项目</t>
  </si>
  <si>
    <t>长400米，宽4米，厚18公分.补助标准为160元/平方米</t>
  </si>
  <si>
    <t>石湖乡后马村门西大塘北至王巷道路硬化项目</t>
  </si>
  <si>
    <t>长1500米，宽4米，厚18公分.补助标准为160元/平方米</t>
  </si>
  <si>
    <t>石湖乡后马村北田至大塘（门西北）道路硬化项目</t>
  </si>
  <si>
    <t>长800米，宽4米，厚18公分；补助标准为160元/平方米</t>
  </si>
  <si>
    <t>石湖乡后马村扶贫经果林两侧道路硬化项目</t>
  </si>
  <si>
    <t>长650米，宽3.5米，厚18公分；补助标准为160元/平方米</t>
  </si>
  <si>
    <t>可以帮助200人，其中脱贫户及监测户5户20人受益，方便出行</t>
  </si>
  <si>
    <t>改善5户脱贫户及监测户生活条件，方便生产生活</t>
  </si>
  <si>
    <t>石湖乡后马村王庄至燕林道路硬化项目</t>
  </si>
  <si>
    <t>长1000米，宽4米，厚18公分；补助标准为160元/平方米</t>
  </si>
  <si>
    <t>可以帮助750人，其中脱贫户及监测户32户87人受益，方便出行</t>
  </si>
  <si>
    <t>改善32户脱贫户及监测户生活条件，方便生产生活</t>
  </si>
  <si>
    <t>石湖乡后马村小钱庄至燕林道路硬化项目</t>
  </si>
  <si>
    <t>长300米，宽4米，厚18公分；补助标准为160元/平方米</t>
  </si>
  <si>
    <t>可以帮助1200人，其中脱贫户及监测户44户5123人受益，方便出行</t>
  </si>
  <si>
    <t>改善44户脱贫户及监测户生活条件，方便生产生活</t>
  </si>
  <si>
    <t>石湖乡后马村原野沟至雨峰肉鸡养殖场道路硬化项目</t>
  </si>
  <si>
    <t>长1300米，宽4米，厚18公分；补助标准为160元/平方米</t>
  </si>
  <si>
    <t>可以帮助1100人，其中脱贫户及监测户32户88人受益，方便出行</t>
  </si>
  <si>
    <t>石湖乡后马村马场街道至大园路道路硬化项目</t>
  </si>
  <si>
    <t>两条共长800米，宽4米，厚18公分；补助标准为160元/平方米</t>
  </si>
  <si>
    <t>可以帮助700人，其中脱贫户及监测户25户56人受益，方便出行</t>
  </si>
  <si>
    <t>改善25户脱贫户及监测户生活条件，方便生产生活</t>
  </si>
  <si>
    <t>石湖乡后马村县道至徐从庆家道路硬化项目</t>
  </si>
  <si>
    <t>长180米，宽3米，厚18公分；补助标准为160元/平方米</t>
  </si>
  <si>
    <t>可以帮助300人，其中脱贫户及监测户6户10人受益，方便出行</t>
  </si>
  <si>
    <t>改善6户脱贫户及监测户生活条件，方便生产生活</t>
  </si>
  <si>
    <t>石湖乡后马村光伏电站道路硬化项目</t>
  </si>
  <si>
    <t>长120米，宽3米，厚18公分；补助标准为160元/平方米</t>
  </si>
  <si>
    <t>可以帮助300人，其中脱贫户及监测户69户185人受益，方便出行</t>
  </si>
  <si>
    <t>改善69户脱贫户及监测户生活条件，方便生产生活</t>
  </si>
  <si>
    <t>石湖乡后马村新建桥涵项目</t>
  </si>
  <si>
    <t>新建桥涵5座：每座长6米，宽4米；补助标准为5万元/座</t>
  </si>
  <si>
    <t>可以帮助1200人，其中脱贫户24户56人受益，解决出行、生产和排水问题</t>
  </si>
  <si>
    <t>脱贫户及监测户24户56人受益，解决出行、生产和排水问题</t>
  </si>
  <si>
    <t>石湖乡刘元村下水道项目</t>
  </si>
  <si>
    <t>新建下水道：长1103米，水泥管长直径40公分，排污水，补助标准320元/米</t>
  </si>
  <si>
    <t>可以帮助631户2962人，其中脱贫监测户53户195人收益，方便排水</t>
  </si>
  <si>
    <t>刘元村元东组、元西组</t>
  </si>
  <si>
    <t>改建下水道：长602米，水泥管长602米，直径40公分，补助标准320元/米。</t>
  </si>
  <si>
    <t>可以帮助146户693人，其中脱贫监测户5户26人收益，方便排水</t>
  </si>
  <si>
    <t>石湖乡刘元村水泥路项目</t>
  </si>
  <si>
    <t>新建水泥路：长711米，宽3.5米，厚均18公分，补助标注160元/平方米</t>
  </si>
  <si>
    <t>可以帮助631户2962人，其中脱贫监测户53户192人收益，方便出行</t>
  </si>
  <si>
    <t>石湖乡刘元村河道治理项目</t>
  </si>
  <si>
    <t>刘元村华庄组、南杨组</t>
  </si>
  <si>
    <t>长2780米；补助标准为1100元/天</t>
  </si>
  <si>
    <t>可以帮助537人，其中脱贫户及监测户6户23人受益，生活环境得以改善</t>
  </si>
  <si>
    <t>水泥路翻修维护：元西组305米，元东组312米，宽3.5米，厚18公分，补助标准160元/平方</t>
  </si>
  <si>
    <t>可以帮助146户693人，其中脱贫监测户5户26人收益，方便行走</t>
  </si>
  <si>
    <t>石湖乡齐湖村水泥路项目</t>
  </si>
  <si>
    <t>长552米，宽3.5米，厚18公分；补助标准为160元/平方米</t>
  </si>
  <si>
    <t>可以帮助556人，其中脱贫户及监测户12户47人受益，方便出行</t>
  </si>
  <si>
    <t>石湖乡齐湖村窑后组下水道项目</t>
  </si>
  <si>
    <t>长1920米，直径50公分；补助标准为320元/米</t>
  </si>
  <si>
    <t>可以帮助556人，其中脱贫户及监测户12户47人受益，方便排水</t>
  </si>
  <si>
    <t>脱贫户及监测户12户47人受益，方便生产生活</t>
  </si>
  <si>
    <t>石湖乡齐湖村齐湖组下水道项目</t>
  </si>
  <si>
    <t>长1850米，直径50公分；补助标准320元/米</t>
  </si>
  <si>
    <t>可以帮助536人，其中脱贫户及监测户12户46人受益，方便排水</t>
  </si>
  <si>
    <t>脱贫户及监测户12户46人受益，方便生产生活</t>
  </si>
  <si>
    <t>石湖乡齐湖村小钱组下水道项目</t>
  </si>
  <si>
    <t>长1420米，直径50公分；补助标准320元/米</t>
  </si>
  <si>
    <t>可以帮助342人，其中脱贫户及监测户11户45人受益，方便排水</t>
  </si>
  <si>
    <t>脱贫户及监测户11户45人受益，方便生产生活</t>
  </si>
  <si>
    <t>石湖乡桑圩村桥项目</t>
  </si>
  <si>
    <t>桥5座：长5米，宽4米；补助标准为1.5万元/座</t>
  </si>
  <si>
    <t>可以帮助3421人，其中脱贫户及监测户79户196人受益，方便出行</t>
  </si>
  <si>
    <t>改善79户脱贫户及监测户生活条件，方便生产生活</t>
  </si>
  <si>
    <t>石湖乡桑圩村桑圩组水泥路项目</t>
  </si>
  <si>
    <t>长675米，宽4米，厚18公分；补助标准为160元/平方</t>
  </si>
  <si>
    <t>可以帮助479人，其中脱贫户及监测户15户43人受益，方便出行</t>
  </si>
  <si>
    <t>改善15户脱贫户及监测户生活条件，方便生产生活</t>
  </si>
  <si>
    <t>石湖乡桑圩村宋庄组排水项目</t>
  </si>
  <si>
    <t>排水管道长2013米，直径50厘米；补助标准为320元/米</t>
  </si>
  <si>
    <t>可以帮助321人，其中脱贫户及监测户8户20人受益，方便出行</t>
  </si>
  <si>
    <t>脱贫户及监测户8户20人受益，方便生产生活</t>
  </si>
  <si>
    <t>石湖乡桑圩村张朱组排水项目</t>
  </si>
  <si>
    <t>排水管道长520米，直径50厘米；补助标准为320元/米</t>
  </si>
  <si>
    <t>可以帮助340人，其中脱贫户及监测户8户19人受益，方便出行</t>
  </si>
  <si>
    <t>脱贫户及监测户8户19人受益，方便生产生活</t>
  </si>
  <si>
    <t>石湖乡桑圩村洪石组排水项目</t>
  </si>
  <si>
    <t>排水管道长1982米，直径50厘米；补助标准为320元/米</t>
  </si>
  <si>
    <t>可以帮助421人，其中脱贫户及监测户8户19人受益，方便出行</t>
  </si>
  <si>
    <t>石湖乡桑圩村洪石组水泥路项目</t>
  </si>
  <si>
    <t>长1355米，宽4米，厚18公分；补助标准为160元/平方</t>
  </si>
  <si>
    <t>可以帮助439人，其中脱贫户及监测户11户35人受益，方便出行</t>
  </si>
  <si>
    <t>石湖乡石湖居广场路南水泥路项目</t>
  </si>
  <si>
    <t>新建水泥路:长100米，宽3米；厚18公分；补助标准为160元/平方</t>
  </si>
  <si>
    <t>可以帮助2078人，其中脱贫户及监测户49户199人受益，方便出行</t>
  </si>
  <si>
    <t>改善49户脱贫户及监测户生活条件，方便出行</t>
  </si>
  <si>
    <t>石湖乡石湖居羊场组水泥路项目</t>
  </si>
  <si>
    <t>新建水泥路:长1260米，宽4.5米，厚18公分；补助标准为160元/平方</t>
  </si>
  <si>
    <t>石湖乡石湖居王庄组水泥路项目</t>
  </si>
  <si>
    <t>新建水泥路:长144米，宽3.5米，厚18公分；补助标准为160元/平方</t>
  </si>
  <si>
    <t>石湖乡石湖居园林场水泥路项目</t>
  </si>
  <si>
    <t>新建水泥路:长1308米，宽4米，厚18公分；补助标准为160元/平方</t>
  </si>
  <si>
    <t>石湖乡石湖居高庄组水泥路项目</t>
  </si>
  <si>
    <t>新建水泥路:长165米，宽3.5米，厚18公分；补助标准为160元/平方</t>
  </si>
  <si>
    <t>石湖乡石湖居环河路项目</t>
  </si>
  <si>
    <t>新建水泥路:长560米，宽4米；厚18公分；补助标准为160元/平方</t>
  </si>
  <si>
    <t>石湖乡石湖居经济区路项目</t>
  </si>
  <si>
    <t>新建水泥路:长550米，宽4米；厚18公分；补助标准为160元/平方</t>
  </si>
  <si>
    <t>石湖乡徐祠村新集组下水道项目</t>
  </si>
  <si>
    <t>长840米，直径50公分；补助标准为320元/米</t>
  </si>
  <si>
    <t>可以帮助441人，其中脱贫户及监测户9户42人受益，方便排水</t>
  </si>
  <si>
    <t>脱贫户及监测户9户42人受益，方便生产生活</t>
  </si>
  <si>
    <t>石湖乡徐祠村强庄组下水道项目</t>
  </si>
  <si>
    <t>长360米，直径50公分；补助标准为320元/米</t>
  </si>
  <si>
    <t>可以帮助465人，其中脱贫户13户46人受益，方便排水</t>
  </si>
  <si>
    <t>脱贫户及监测户13户46人受益，方便生产生活</t>
  </si>
  <si>
    <t>石湖乡徐祠村新庄组下水道项目</t>
  </si>
  <si>
    <t>长1130米，直径50公分；补助标准为320元/米</t>
  </si>
  <si>
    <t>可以帮助350人，其中脱贫户及监测户10户41人受益，方便排水</t>
  </si>
  <si>
    <t>脱贫户及监测户10户41人受益，方便生产生活</t>
  </si>
  <si>
    <t>石湖乡徐祠村河道清淤项目</t>
  </si>
  <si>
    <t>河道清淤11760平方米；补助标准为1.75元/平方米</t>
  </si>
  <si>
    <t>可以帮助2437人，其中脱贫户及监测户79户318人受益，解决排水、灌溉问题</t>
  </si>
  <si>
    <t>脱贫户及监测户79户受益，解决排水、灌溉问题</t>
  </si>
  <si>
    <t>石湖乡徐祠村高王组、李庄组、新集组新庄组村内道路硬化项目</t>
  </si>
  <si>
    <t>长710米，宽4米，厚18公分；补助标准为160元/平方米</t>
  </si>
  <si>
    <t>可以帮助1105人，其中脱贫户及监测户20户107人受益，方便出行</t>
  </si>
  <si>
    <t>改善20户脱贫户及监测户生活条件，方便生产生活</t>
  </si>
  <si>
    <t>石湖乡徐祠村新庄组至蒋庄组道路硬化项目</t>
  </si>
  <si>
    <t>长2200米，宽4米，厚18公分；补助标准为160元/平方米</t>
  </si>
  <si>
    <t>可以帮助1086人，其中脱贫户及监测户21户96人受益，方便出行</t>
  </si>
  <si>
    <t>改善21户脱贫户及监测户生活条件，方便生产生活</t>
  </si>
  <si>
    <t>石湖乡徐祠村强庄组庄内道路硬化项目</t>
  </si>
  <si>
    <t>可以帮助510人，其中脱贫户及监测户13户46人受益，方便出行</t>
  </si>
  <si>
    <t>改善13户脱贫户及监测户生活条件，方便生产生活</t>
  </si>
  <si>
    <t>石湖乡徐祠村强庄组到垃圾站道路硬化项目</t>
  </si>
  <si>
    <t>长1411米，宽4米，厚18公分；补助标准为160元/平方米</t>
  </si>
  <si>
    <t>石湖乡殷庄组到南湖董场家后道路硬化项目</t>
  </si>
  <si>
    <t>长406米，宽4米，厚18公分；补助标准为160元/平方米</t>
  </si>
  <si>
    <t>可以帮助367人，其中脱贫户及监测户10户27人受益，方便出行</t>
  </si>
  <si>
    <t>改善10户脱贫户及监测户生活条件，方便生产生活</t>
  </si>
  <si>
    <t>石湖乡新庄油坊西到车网湖道路硬化项目</t>
  </si>
  <si>
    <t>长912米，宽4米，厚18公分；补助标准为160元/平方米</t>
  </si>
  <si>
    <t>可以帮助367人，其中脱贫户及监测户15户64人受益，方便出行</t>
  </si>
  <si>
    <t>石湖乡徐祠村新建桥涵项目</t>
  </si>
  <si>
    <t>新建桥18座：每座长6米，宽4米；补助标准5万元/座</t>
  </si>
  <si>
    <t>可以帮助2874人受益，其中脱贫户及监测户37户129人受益，解决出行、生产和排水问题</t>
  </si>
  <si>
    <t>改善脱贫户及监测户37户129人受益，解决出行、生产和排水问题</t>
  </si>
  <si>
    <t>石湖乡钟黄村前石组下水道项目</t>
  </si>
  <si>
    <t>长1450米，直径50公分；补助标准为320元/米</t>
  </si>
  <si>
    <t>可以帮助623人，其中脱贫户及监测户11户25人受益，方便排水</t>
  </si>
  <si>
    <t>脱贫户及监测户11户25人受益，方便生产生活</t>
  </si>
  <si>
    <t>石湖乡钟黄村熊湖组下水道项目</t>
  </si>
  <si>
    <t>长1550米，直径50公分；补助标准为320元/米</t>
  </si>
  <si>
    <t>可以帮助945人，其中脱贫户及监测户23户64人受益，方便排水</t>
  </si>
  <si>
    <t>脱贫户及监测户23户64人受益，方便生产生活</t>
  </si>
  <si>
    <t>石湖乡钟黄村熊东组下水道项目</t>
  </si>
  <si>
    <t>长520米，直径50公分；补助标准为320元/米</t>
  </si>
  <si>
    <t>可以帮助523人，其中脱贫户及监测户10户31人受益，方便排水</t>
  </si>
  <si>
    <t>石湖乡钟黄村田庄组下水道项目</t>
  </si>
  <si>
    <t>可以帮助311人，其中脱贫户及监测户10户32人受益，方便排水</t>
  </si>
  <si>
    <t>脱贫户及监测户10户32人受益，方便生产生活</t>
  </si>
  <si>
    <t>石湖乡钟黄村小邹组下水道项目</t>
  </si>
  <si>
    <t>长1580米，直径50公分；补助标准为320元/米</t>
  </si>
  <si>
    <t>可以帮助651人，其中脱贫户及监测户15户49人受益，方便排水</t>
  </si>
  <si>
    <t>脱贫户及监测户15户49人受益，方便生产生活</t>
  </si>
  <si>
    <t>石湖乡钟黄村河道治理项目</t>
  </si>
  <si>
    <t>长3120米，宽4米；补助标准为1100元/天</t>
  </si>
  <si>
    <t>可以帮助3011人，其中脱贫户及监测户72户189人受益，方便生产生活</t>
  </si>
  <si>
    <t>脱贫户及监测户72户189人受益，方便生产生活</t>
  </si>
  <si>
    <t>石湖乡钟黄村水泥道路硬化项目</t>
  </si>
  <si>
    <t>长525米，宽3.5米，厚18公分；补助标准为160元/平方</t>
  </si>
  <si>
    <t>可以帮助3011人，其中脱贫户及监测户72户189人受益，方便出行</t>
  </si>
  <si>
    <t>改善72户脱贫户及监测户生活条件，方便生产生活</t>
  </si>
  <si>
    <t>石湖乡钟黄村新建桥涵项目</t>
  </si>
  <si>
    <t>新建桥15座：每座长6米，宽4米；补助标准5万元/座</t>
  </si>
  <si>
    <t>可以帮助3011人受益，其中脱贫户及监测户72户189人受益，解决出行、生产和排水问题</t>
  </si>
  <si>
    <t>改善脱贫户及监测户72户189人受益，解决出行、生产和排水问题</t>
  </si>
  <si>
    <t>石湖乡康湖村公厕项目</t>
  </si>
  <si>
    <t>新建公厕5座；补助标准为10万元/座</t>
  </si>
  <si>
    <t>可以帮助224人，其中脱贫户及监测户13户42人受益，改善如厕条件</t>
  </si>
  <si>
    <t>脱贫户及监测户13户42人受益，提升生活质量，加快生态宜居乡村建设</t>
  </si>
  <si>
    <t>石湖乡陈桥村公厕项目</t>
  </si>
  <si>
    <t>新建公厕3座；补助标准为10万元/座</t>
  </si>
  <si>
    <t>可以帮助242人，其中脱贫户及监测户18户44人受益，改善如厕条件</t>
  </si>
  <si>
    <t>脱贫户及监测户18户44人受益，提升生活质量，加快生态宜居乡村建设</t>
  </si>
  <si>
    <t>石湖乡陡沟村公厕项目</t>
  </si>
  <si>
    <t>新建公厕1座；补助标准10万元/座</t>
  </si>
  <si>
    <t>可以帮助410人，其中脱贫户7户14人受益，改善如厕条件</t>
  </si>
  <si>
    <t>脱贫户7户14人受益，提升生活质量，加快生态宜居乡村建设</t>
  </si>
  <si>
    <t>石湖乡后马村公厕项目</t>
  </si>
  <si>
    <t>可以帮助2000人，其中脱贫户及监测户68户177人受益，改善如厕条件</t>
  </si>
  <si>
    <t>脱贫户及监测户68户177受益，提升生活质量，加快生态宜居乡村建设</t>
  </si>
  <si>
    <t>石湖乡齐湖村公厕项目</t>
  </si>
  <si>
    <t>新建公厕3座；补助标准为15万元/座</t>
  </si>
  <si>
    <t>可以帮助186人，其中脱贫户及监测户11户45人受益，改善如厕条件</t>
  </si>
  <si>
    <t>脱贫户及监测户11户45人受益，提升生活质量，加快生态宜居乡村建设</t>
  </si>
  <si>
    <t>固镇县王庄镇乡村振兴产业园三期项目</t>
  </si>
  <si>
    <t>西南村</t>
  </si>
  <si>
    <t>王庄镇
张  犇</t>
  </si>
  <si>
    <t>规划占地面积50亩，主要建设内容包括标准化生产厂房、园内及周边道路、雨污分流管网建设、给排水工程、电气照明、消防工程等。补助标准1800元/平方米。</t>
  </si>
  <si>
    <t>增加集体经济收入180万元，带动6名脱贫户就业</t>
  </si>
  <si>
    <t>村两委会，村民代表大会研究，镇党政联席会议研究</t>
  </si>
  <si>
    <t>王庄</t>
  </si>
  <si>
    <t>固镇县王庄镇乡村振兴产业园变压器项目</t>
  </si>
  <si>
    <t>630KVA箱变5台，高压分支箱5台（1进5出），高压成套配电柜5台，及其他配套设施等。补助标准400万元。</t>
  </si>
  <si>
    <t>为标准化厂房提供供电保障，带动周边脱贫户就业，增加脱贫户收入</t>
  </si>
  <si>
    <t>固镇县王庄镇乡村振兴产业园四期项目</t>
  </si>
  <si>
    <t>在乡村振兴产业园三期项目院内继续建设，主要建设内容包括标准化生产厂房、园内及周边道路、雨污分流管网建设、给排水工程、电气照明、消防工程等，补助标准1800元/平方米。</t>
  </si>
  <si>
    <t>增加集体经济收入80万元，带动5名脱贫户就业</t>
  </si>
  <si>
    <t>村两委会，村民代表大会研究镇党政联席会议研究</t>
  </si>
  <si>
    <t>固镇县王庄镇乡村振兴产业园消防改造提升项目</t>
  </si>
  <si>
    <t>镇南居</t>
  </si>
  <si>
    <t>针对2021年、2022年乡村振兴厂房项目进行消防改造提升，主要建设内容包括防火涂料1.0H耐火极限13500平方米；联拖电动排烟联动窗150套，4平方电线步排及控制箱约30个。补助标准50万元。</t>
  </si>
  <si>
    <t>保障乡村振兴产业消防安全</t>
  </si>
  <si>
    <t>镇党政联席会议研究</t>
  </si>
  <si>
    <t>王庄镇陈渡村农副产品深加工产业项目</t>
  </si>
  <si>
    <t>陈渡村</t>
  </si>
  <si>
    <t>陈渡村
陈  领</t>
  </si>
  <si>
    <t>建设深加工厂房1座、深加工机械3套</t>
  </si>
  <si>
    <t>增加村集体经济收入18万元/年，为4名脱贫人口实现家门口就业，实现增收</t>
  </si>
  <si>
    <t>为4名脱贫人口实现家门口就业，实现增收</t>
  </si>
  <si>
    <t>王庄镇陈渡村车间厂房建设项目</t>
  </si>
  <si>
    <t>新建车间600平方米及配套设施</t>
  </si>
  <si>
    <t>增加村集体经济收入6万元/年，带动2名脱贫家庭劳动力就业</t>
  </si>
  <si>
    <t>带动2名脱贫家庭劳动力就业实现增收</t>
  </si>
  <si>
    <t>王庄镇陈渡村农产品冷库项目</t>
  </si>
  <si>
    <t>新建冷库300平方米及配套设施</t>
  </si>
  <si>
    <t>增加村集体经济收入8万元/年，带2名脱贫家庭劳动力就业</t>
  </si>
  <si>
    <t>王庄镇新河村标准化猪养殖场产业项目</t>
  </si>
  <si>
    <t>新河村</t>
  </si>
  <si>
    <t>新河村
周长群</t>
  </si>
  <si>
    <t>新建规模化养殖场猪养殖场5000平米及配套设施</t>
  </si>
  <si>
    <t>预计为村集体产生15万元，带动9人就业务工，增加收入，其中脱贫人口3人</t>
  </si>
  <si>
    <t>带动9人就业务工，增加收入，其中脱贫人口3人</t>
  </si>
  <si>
    <t>新建规模化养殖场猪养殖场3500平米及配套设施</t>
  </si>
  <si>
    <t>预计为村集体产生10万元，带动7人就业务工，增加收入，其中脱贫人口2人</t>
  </si>
  <si>
    <t>带动7人就业务工，增加收入，其中脱贫人口2人</t>
  </si>
  <si>
    <t>王庄镇镇北居新建50亩葡萄大棚</t>
  </si>
  <si>
    <t>镇北居</t>
  </si>
  <si>
    <t>镇北居
马冬冬</t>
  </si>
  <si>
    <t>镇北居新建50亩葡萄大棚</t>
  </si>
  <si>
    <t>增加村集体经济收入9万元，为4名脱贫人口实现家门口务工</t>
  </si>
  <si>
    <t>增加村集体经济收入9万元，带动4名脱贫户务工，增加脱贫户收入</t>
  </si>
  <si>
    <t>王庄镇镇北居产业园区项目</t>
  </si>
  <si>
    <t>新建3500平方米厂房及配套设施</t>
  </si>
  <si>
    <t>增加村集体经济收入24万元，带动3名脱贫户就业，增加脱贫户收入</t>
  </si>
  <si>
    <t>带动3人脱贫户就业，增加脱贫户收入</t>
  </si>
  <si>
    <t>王庄镇五铺村蔬菜种植大棚扩建项目</t>
  </si>
  <si>
    <t>五铺村</t>
  </si>
  <si>
    <t>王庄镇  徐天俊</t>
  </si>
  <si>
    <t>扩建蔬菜种植大棚共12座，补助标准5万元/座</t>
  </si>
  <si>
    <t>扩建后，以租赁的方式对外发包，每年约5万元租金，提高五铺村的集体经济收入，解决5人左右的就业问题。</t>
  </si>
  <si>
    <t>解决5人左右的就业问题，增加收入。</t>
  </si>
  <si>
    <t>王庄镇镇北居建造50亩草莓种植大棚</t>
  </si>
  <si>
    <t>镇北居新建50亩草莓种植大棚</t>
  </si>
  <si>
    <t>王庄镇丁陶刘村秸秆收储产业项目</t>
  </si>
  <si>
    <t>丁陶刘村</t>
  </si>
  <si>
    <t>丁陶刘村    丁  明</t>
  </si>
  <si>
    <t>新建标准化秸秆收储中心，占地面积4000平方米</t>
  </si>
  <si>
    <t>建成后用于收储和存放高质量秸秆饲料，增加村集体经济收入7.5万元</t>
  </si>
  <si>
    <t>王庄镇丁陶刘村标准化种鹅养殖场产业项目</t>
  </si>
  <si>
    <t>建设规模化种鹅养殖场约20000平方米，总占地面积约30亩。其中标准化种鹅养殖大棚14座，污水处理场1座。</t>
  </si>
  <si>
    <t>预计为村集体产生15万元，带动14人就业务工，增加收入，其中脱贫人口2人</t>
  </si>
  <si>
    <t>带动14人就业务工，增加收入，其中脱贫人口2人</t>
  </si>
  <si>
    <t>王庄镇双李村标准化种鹅养殖场产业项目</t>
  </si>
  <si>
    <t>双李村</t>
  </si>
  <si>
    <t>双李村
解陈陈</t>
  </si>
  <si>
    <t>建设规模化种鹅养殖场约20000平方米，总占地面积约30亩。其中标准化种鹅养殖大棚10座，污水处理场1座。</t>
  </si>
  <si>
    <t>增加村集体经济收入18万元，带动10人就业务工，增加收入，其中脱贫人口1人</t>
  </si>
  <si>
    <t>带动10人就业务工，增加收入，其中脱贫人口1人</t>
  </si>
  <si>
    <t>王庄镇孙集村车间厂房建设项目</t>
  </si>
  <si>
    <t>孙集村</t>
  </si>
  <si>
    <t>孙集村
顾彩荣</t>
  </si>
  <si>
    <t>新建车间1300平方米及配套设施</t>
  </si>
  <si>
    <t>增加村集体经济收入12万元，带动3名脱贫人口家庭劳动力就业</t>
  </si>
  <si>
    <t>增加村集体经济收入12万元，带动3名脱贫人口家庭劳动力就业，实现增收</t>
  </si>
  <si>
    <t>王庄镇大蒋村新建蔬菜大棚及附属设施工程项目</t>
  </si>
  <si>
    <t>大蒋村</t>
  </si>
  <si>
    <t>大蒋村
蒋  友</t>
  </si>
  <si>
    <t>新建10座蔬菜大棚，每个大棚面积660平方米，合计6600平方米，补助标准为300元/平方米。</t>
  </si>
  <si>
    <t>预计增加村集体经济收入12万元，带动26人就业务工，增加收入，其中脱贫人口6人</t>
  </si>
  <si>
    <t>带动26人就业务工，增加收入，其中脱贫人口6人</t>
  </si>
  <si>
    <t>王庄镇钓台村螃蟹养殖基地建设项目</t>
  </si>
  <si>
    <t>钓台村</t>
  </si>
  <si>
    <t>钓台村
乔术松</t>
  </si>
  <si>
    <t>建设螃蟹养殖基地200亩及配套设施</t>
  </si>
  <si>
    <t>年收益10万元，增加村集体经济收入10万元.同时带动脱贫人口3人务工</t>
  </si>
  <si>
    <t>带动脱贫人口3人务工，增加脱贫户收入</t>
  </si>
  <si>
    <t>王庄镇钓台村乡村旅游观光渔村项目</t>
  </si>
  <si>
    <t>建设观光渔村基地200亩及配套设施</t>
  </si>
  <si>
    <t>增加村集体经济收入12万元.同时带动脱贫人口10人务工</t>
  </si>
  <si>
    <t>带动脱贫人口10人务工，增加脱贫户收入</t>
  </si>
  <si>
    <t>王庄镇东南村产业发展厂房</t>
  </si>
  <si>
    <t>东南村</t>
  </si>
  <si>
    <t>东南村
王娟娟</t>
  </si>
  <si>
    <t>建设4000平方米乡村振兴厂房及配套设备</t>
  </si>
  <si>
    <t>增加村集体经济38万元，带动就业10名，其中脱贫户1名</t>
  </si>
  <si>
    <t>为1名脱贫人口实现家就业</t>
  </si>
  <si>
    <t>王庄镇楼杨村车间厂房建设项目</t>
  </si>
  <si>
    <t>楼杨村</t>
  </si>
  <si>
    <t>楼杨村
刘加玉</t>
  </si>
  <si>
    <t>新建车间5000平方米及配套设施</t>
  </si>
  <si>
    <t>预计增加村集体经济收入42万元，带动5名脱贫户就业，增加收入</t>
  </si>
  <si>
    <t>带动5名脱贫户就业，增加收入</t>
  </si>
  <si>
    <t>王庄镇五铺村五铺产业项目</t>
  </si>
  <si>
    <t>五铺村      陈取利</t>
  </si>
  <si>
    <t>建设粉丝加工厂房1500平方米及配套设施</t>
  </si>
  <si>
    <t>增加村集体经济收入5万元，带动10名脱贫人口劳动就业</t>
  </si>
  <si>
    <t>可帮助10名脱贫人口劳动就业，增加家庭收入</t>
  </si>
  <si>
    <t>王庄镇南屯村车间厂房建设项目</t>
  </si>
  <si>
    <t>南屯村</t>
  </si>
  <si>
    <t>南屯村
王  奔</t>
  </si>
  <si>
    <t>新建车间厂房2000平方米及配套设施</t>
  </si>
  <si>
    <t>增加村集体经济收入15万元，带动2名脱贫人口家庭劳动力就业</t>
  </si>
  <si>
    <t>增加村集体经济收入15万元，带动2名脱贫人口家庭劳动力就业实现增收</t>
  </si>
  <si>
    <t>王庄镇南屯村粮食烘干厂房产业项目</t>
  </si>
  <si>
    <t>建设加工厂房1000平方及配套设施</t>
  </si>
  <si>
    <t>增加村集体经济收入9万元，为1名脱贫人口实现就业</t>
  </si>
  <si>
    <t>为1名脱贫人口实现家就业，增加收入</t>
  </si>
  <si>
    <t>王庄镇西南村产业项目</t>
  </si>
  <si>
    <t>西南村
叶  坤</t>
  </si>
  <si>
    <t>建设粉丝加工厂房1000平方米及配套设施</t>
  </si>
  <si>
    <t>增加村集体经济收入11万元，带动5名脱贫人口劳动就业</t>
  </si>
  <si>
    <t>可帮助5名脱贫人口劳动就业，增加家庭收入</t>
  </si>
  <si>
    <t>王庄镇镇南居乡村就业车间项目</t>
  </si>
  <si>
    <t>镇南居
万春妹</t>
  </si>
  <si>
    <t>补助标准为1000元/平方米</t>
  </si>
  <si>
    <t>改善全居689户2736人及89户脱贫户生活条件改善，提高生活水平和就业率</t>
  </si>
  <si>
    <t>改善89户脱贫户生活环境，提高生活水平</t>
  </si>
  <si>
    <t>王庄镇陈渡村产业奖补项目</t>
  </si>
  <si>
    <t>按照产业奖补政策标准，产业发展补助32户</t>
  </si>
  <si>
    <t>帮助32户脱贫户发展产业，减少种植、养殖成本5万元</t>
  </si>
  <si>
    <t>可以为32户脱贫户发展产业提供保障，减少种植、养殖成本5万元</t>
  </si>
  <si>
    <t>王庄镇新河村产业奖补项目</t>
  </si>
  <si>
    <t>帮助19户脱贫户发展产业，减少种植、养殖成本2.6897万元</t>
  </si>
  <si>
    <t>可以为19户脱贫户发展产业提供保障，减少种植、养殖成本2.6897万元</t>
  </si>
  <si>
    <t>王庄镇镇北居产业奖补项目</t>
  </si>
  <si>
    <t>按照产业奖补政策标准，产业发展补助26户</t>
  </si>
  <si>
    <t>帮助26户脱贫户发展产业，减少种植、养殖成本4.2万元</t>
  </si>
  <si>
    <t>可以为20户脱贫户发展产业提供保障，减少种植、养殖成本4.2万元</t>
  </si>
  <si>
    <t>王庄镇丁陶刘村产业奖补项目</t>
  </si>
  <si>
    <t>帮助18户脱贫户发展产业，减少种植、养殖成本3万元</t>
  </si>
  <si>
    <t>可以为18户脱贫户发展产业提供保障，减少种植、养殖成本3万元</t>
  </si>
  <si>
    <t>王庄镇双李村产业奖补项目</t>
  </si>
  <si>
    <t>按照产业奖补政策标准，产业发展补助25户</t>
  </si>
  <si>
    <t>帮助25户脱贫户、发展产业，减少种植、养殖成本3万元</t>
  </si>
  <si>
    <t>可以为25户脱贫户、发展产业提供保障，减少种植、养殖成本3万元</t>
  </si>
  <si>
    <t>王庄镇孙集村产业奖补项目</t>
  </si>
  <si>
    <t>帮助10户脱贫户发展产业，减少种植、养殖成本2.8万元</t>
  </si>
  <si>
    <t>可以为10户脱贫户发展产业提供保障，减少种植、养殖成本2.8万元</t>
  </si>
  <si>
    <t>王庄镇大蒋村产业奖补项目</t>
  </si>
  <si>
    <t>按照产业奖补政策标准，产业发展补助30户</t>
  </si>
  <si>
    <t>帮助20户脱贫户发展产业，减少种植、养殖成本2万元</t>
  </si>
  <si>
    <t>可以为20户脱贫户发展产业提供保障，减少种植、养殖成本2万元</t>
  </si>
  <si>
    <t>王庄镇钓台村产业奖补项目</t>
  </si>
  <si>
    <t>帮助7户脱贫户发展产业，减少种植、养殖成本1.002万元</t>
  </si>
  <si>
    <t>可以为7户脱贫户发展产业提供保障，减少种植、养殖成本1.002万元</t>
  </si>
  <si>
    <t>王庄镇简马村产业奖补项目</t>
  </si>
  <si>
    <t>简马村</t>
  </si>
  <si>
    <t>简马村
陆开花</t>
  </si>
  <si>
    <t>帮助17户脱贫户发展产业，减少种植、养殖成本1.40万元</t>
  </si>
  <si>
    <t>可以为17户脱贫户发展产业提供保障，减少种植、养殖成本1.40万元</t>
  </si>
  <si>
    <t>王庄镇楼杨村产业奖补项目</t>
  </si>
  <si>
    <t>按照产业奖补政策标准，产业发展补助35户</t>
  </si>
  <si>
    <t>预计帮助35户脱贫户发展产业，减少种植、养殖成本4.5万元</t>
  </si>
  <si>
    <t>可以为35户脱贫户发展产业提供保障，减少种植、养殖成本4.5万元</t>
  </si>
  <si>
    <t>王庄镇五铺村产业奖补项目</t>
  </si>
  <si>
    <t>帮助16户脱贫户发展产业，减少种植、养殖成本2.0266万元</t>
  </si>
  <si>
    <t>可以为16户脱贫户发展产业提供保障，减少种植、养殖成本2.0266万元</t>
  </si>
  <si>
    <t>王庄镇南屯村产业奖补项目</t>
  </si>
  <si>
    <t>帮助户脱贫户发展产业，减少种植、养殖成本1.26万元</t>
  </si>
  <si>
    <t>可以为5户脱贫户发展产业提供保障，减少种植、养殖成本1.26万元</t>
  </si>
  <si>
    <t>王庄镇西南村产业奖补项目</t>
  </si>
  <si>
    <t>帮助6户脱贫户发展产业，减少种植、养殖成本2.4712万元</t>
  </si>
  <si>
    <t>可以为17户脱贫户发展产业提供保障，减少种植、养殖成本2.4712万元</t>
  </si>
  <si>
    <t>王庄镇镇南居产业奖补项目</t>
  </si>
  <si>
    <t>帮助10户脱贫户发展产业，减少种植、养殖成本3万元</t>
  </si>
  <si>
    <t>可以为10户脱贫户发展产业提供保障，减少种植、养殖成本3万元</t>
  </si>
  <si>
    <t>王庄镇新河村公厕项目</t>
  </si>
  <si>
    <t>可以帮助1600人，其中脱贫户、监测户28户48人受益，解决改厕问题</t>
  </si>
  <si>
    <t>脱贫户、监测户28户48人受益，解决改厕问题，加强生态宜居乡村建设</t>
  </si>
  <si>
    <t>王庄镇新河村脱贫户房屋小修小补项目</t>
  </si>
  <si>
    <t>帮助1户脱贫户实施房屋小修小补；根据修补情况补助</t>
  </si>
  <si>
    <t>1户脱贫户受益，解决住房安全问题</t>
  </si>
  <si>
    <t>王庄镇丁陶刘村公厕建设项目</t>
  </si>
  <si>
    <t>建设3个公厕，补助标准每个8万元</t>
  </si>
  <si>
    <t>可以帮助全村1600人，其中脱贫户53户189人受益，改善生活条件</t>
  </si>
  <si>
    <t>脱贫户53户189人受益，改善生活条件</t>
  </si>
  <si>
    <t>王庄镇双李村公厕建设项目</t>
  </si>
  <si>
    <t>王庄镇大蒋村  公厕建设项目</t>
  </si>
  <si>
    <t>新建公厕4座，蒋家组、贠家组、陈家组、乔家组各一座，补助标准每座8万元。</t>
  </si>
  <si>
    <t>改善脱贫户38户97人生活条件。且改善1800人生活条件。</t>
  </si>
  <si>
    <t>王庄镇楼杨村公厕建设项目</t>
  </si>
  <si>
    <t>建设5个公厕，补助标准每个8万元</t>
  </si>
  <si>
    <t>预计帮助全村2490人，其中脱贫户73户220人受益，改善生活条件</t>
  </si>
  <si>
    <t>脱贫户73户220人受益，改善生活条件</t>
  </si>
  <si>
    <t>王庄镇五铺村脱贫户房屋小修小补项目</t>
  </si>
  <si>
    <t>王庄镇西南村公厕项目</t>
  </si>
  <si>
    <t>新建公厕3所，补助标准8万元每座</t>
  </si>
  <si>
    <t>改善脱贫户25户83人生产条件，方便生产，改善1000人生活条件，方便出行</t>
  </si>
  <si>
    <t>改善脱贫户25户83人生产条件，方便生活</t>
  </si>
  <si>
    <t>王庄镇镇南居脱贫户房屋小修小补项目</t>
  </si>
  <si>
    <t>帮助6户脱贫户解决住房安全问题</t>
  </si>
  <si>
    <t>王庄镇陈渡村休闲广场项目</t>
  </si>
  <si>
    <t>新建1000平方休闲广场及配套设施</t>
  </si>
  <si>
    <t>改善110户349人脱贫、监测人口受益，可以帮助520户3100人业余休闲活动</t>
  </si>
  <si>
    <t>帮助110户349人脱贫、监测人口受益，增强群众幸福感</t>
  </si>
  <si>
    <t>王庄镇五铺村休闲广场及配套设施项目</t>
  </si>
  <si>
    <t>新建广场1000平方米及休闲娱乐配套设施</t>
  </si>
  <si>
    <t>可以帮助413户1784人群众，免费提供锻炼、娱乐场地，提升群众满意度</t>
  </si>
  <si>
    <t>为413户1784人群免费提供锻炼、娱乐场地，提升脱贫人口幸福感</t>
  </si>
  <si>
    <t>王庄镇公益岗位就业帮扶项目</t>
  </si>
  <si>
    <t>王庄镇</t>
  </si>
  <si>
    <t>王庄镇  崔广平</t>
  </si>
  <si>
    <t>按59岁以上600元/月，59岁以下800元/月的补助标准，为167名脱贫户和1名监测户提供公益岗位</t>
  </si>
  <si>
    <t>为167名脱贫户和1名监测户提供公益岗位，增加脱贫户收入</t>
  </si>
  <si>
    <t>167名脱贫户和1名监测户受益，提供公益岗位务工，增加收入</t>
  </si>
  <si>
    <t>王庄镇脱贫户技能培训补助项目</t>
  </si>
  <si>
    <t>为48名脱贫人口培训种植、养殖等劳动技能，并给予60元/日的生活补助</t>
  </si>
  <si>
    <t>帮助48名脱贫人口掌握种植、养殖等技能</t>
  </si>
  <si>
    <t>可以帮助48名脱贫人口掌握种植、养殖等技能，拓宽产业发展渠道</t>
  </si>
  <si>
    <t>王庄镇春季雨露计划补助项目</t>
  </si>
  <si>
    <t>按1500元/学期的补助标准，为90户建档立卡脱贫家庭和1户监测对象家庭中高职学生共补助13.65万元</t>
  </si>
  <si>
    <t>帮助90户建档立卡脱贫家庭和1户监测对象家庭教育减少支出13.65万元</t>
  </si>
  <si>
    <t>90户建档立卡脱贫家庭和1户监测对象家庭学生享受教育帮扶类，减少教育支出13.65万元</t>
  </si>
  <si>
    <t>王庄镇秋季雨露计划补助项目</t>
  </si>
  <si>
    <t>按1500元/学期的补助标准，为89户建档立卡脱贫家庭和1户监测对象家庭中高职学生共补助13.5万元</t>
  </si>
  <si>
    <t>帮助89户建档立卡脱贫家庭和1户监测对象家庭教育减少支出13.5万元</t>
  </si>
  <si>
    <t>89户建档立卡脱贫家庭和1户监测对象家庭学生享受教育帮扶类，减少教育支出13.5万元</t>
  </si>
  <si>
    <t>王庄镇全日制本科资助项目</t>
  </si>
  <si>
    <t>按5000元/学年的资助标准，为8名建档立卡脱贫家庭全日制本科学生共补助4万元</t>
  </si>
  <si>
    <t>帮助8个脱贫家庭家庭教育减少支出4万元</t>
  </si>
  <si>
    <t>1个脱贫家庭学生享受教育帮扶类，减少教育支出4万元</t>
  </si>
  <si>
    <t>王庄镇帮扶小额信贷贴息项目</t>
  </si>
  <si>
    <t>为367户脱贫户小额贷款贴息43.08915万元，贴息标准为每一万元贴息269.5元/年</t>
  </si>
  <si>
    <t>367户脱贫户，减少支出43.08915万元</t>
  </si>
  <si>
    <t>367户脱贫户享受贷款贴息政策，减少支出43.08915万元</t>
  </si>
  <si>
    <t>王庄镇“防贫保”帮扶项目</t>
  </si>
  <si>
    <t>为脱贫户1035户3186人、监测户39户130人购买防贫保险，补贴标准脱贫户15元/户,35元/人、监测户27元/户,63元/人</t>
  </si>
  <si>
    <t>为脱贫户1035户3186人和监测户39户130人提高抗风险能力</t>
  </si>
  <si>
    <t>为脱贫户1035户3186人和监测户39户130人减少支出15.2636万元，提高抗风险能力</t>
  </si>
  <si>
    <t>王庄镇楼杨村新农合代缴项目</t>
  </si>
  <si>
    <t>按照新农合代缴标准，代缴43户新农合</t>
  </si>
  <si>
    <t>帮助43个脱贫家庭家庭健康减少支出2.18万元</t>
  </si>
  <si>
    <t>43个脱贫家庭享受健康帮扶类，减少健康支出2.18万元</t>
  </si>
  <si>
    <t>王庄镇镇南居新农合代缴项目</t>
  </si>
  <si>
    <t>按照新农合代缴标准，代缴23户新农合</t>
  </si>
  <si>
    <t>帮助23个脱贫家庭家庭健康减少支出1.168万元</t>
  </si>
  <si>
    <t>23个脱贫家庭享受健康帮扶类，减少健康支出1.168万元</t>
  </si>
  <si>
    <t>王庄镇脱贫户危房改造项目</t>
  </si>
  <si>
    <t>王庄镇   崔广平</t>
  </si>
  <si>
    <t>帮助25户脱贫户实施危房改造，补助标准为：重建2万元/户，修缮0.6万元/户</t>
  </si>
  <si>
    <t>帮助25户脱贫户解决住房安全问题</t>
  </si>
  <si>
    <t>25户脱贫户受益，住房安全有保障</t>
  </si>
  <si>
    <t>王庄镇陈渡村水利灌溉项目</t>
  </si>
  <si>
    <t>新建机井30眼</t>
  </si>
  <si>
    <t>改善99户314人脱贫、监测人口生产条件，方便生产.且改善2000人生产条件，方便生产</t>
  </si>
  <si>
    <t>改善99户314人脱贫、监测人口生产条件，方便生产</t>
  </si>
  <si>
    <t>王庄镇陈渡村沟塘清淤项目</t>
  </si>
  <si>
    <t>沟塘清淤长10000米，宽4米，深2.5米</t>
  </si>
  <si>
    <t>改善110户349人脱贫、监测户人口生活条件， 且改善3900人生活居住条件</t>
  </si>
  <si>
    <t>改善110户349人脱贫、监测人口生活条件，方便出行</t>
  </si>
  <si>
    <t>王庄镇陈渡村新村小区下水道疏通项目</t>
  </si>
  <si>
    <t>下水道清淤长1800米，宽0.5米，深1.2米</t>
  </si>
  <si>
    <t>改善13户45人脱贫人口生活条件，方便出行.且改善500人生活居住条件</t>
  </si>
  <si>
    <t>改善13户45人脱贫人口生活条件，方便出行</t>
  </si>
  <si>
    <t>王庄镇新河村沟塘清淤项目</t>
  </si>
  <si>
    <t>清淤沟塘长650米宽20米，深3米</t>
  </si>
  <si>
    <t>改善村居环境，提高生活水平，解决沟塘清淤处理问题</t>
  </si>
  <si>
    <t>改善全村人口及76户脱贫户生活环境，提高生活水平</t>
  </si>
  <si>
    <t>王庄镇新河村下水道项目（雨水管网80公分涵）</t>
  </si>
  <si>
    <t>铺设下水道（雨水管网）长1600米及附属设施</t>
  </si>
  <si>
    <t>改善3000人生产条件，其中脱贫户76人受益</t>
  </si>
  <si>
    <t>脱贫户76人受益，改善生产条件</t>
  </si>
  <si>
    <t>王庄镇镇北居雨水下水道</t>
  </si>
  <si>
    <t>雨水下水道长200米，宽1米、每米补助标准400元/米</t>
  </si>
  <si>
    <t>改善脱贫户12户46人生活条件</t>
  </si>
  <si>
    <t>王庄镇镇北居沟塘清淤项目</t>
  </si>
  <si>
    <t>沟塘长5000米，宽10米进行清淤，每平方米清淤标准2元计算</t>
  </si>
  <si>
    <t>可以帮助954户农户改善生活条件</t>
  </si>
  <si>
    <t>改善104户脱贫户、边缘户1户、监测户4户生活条件</t>
  </si>
  <si>
    <t>王庄镇丁陶刘村水电站项目</t>
  </si>
  <si>
    <t>改善农田水利灌溉基础设施，增加1个抽水泵</t>
  </si>
  <si>
    <t>改善脱贫户53户189人灌溉条件，并且改善1600人2800亩农田灌溉条件</t>
  </si>
  <si>
    <t>改善脱贫户53户189人灌溉条件</t>
  </si>
  <si>
    <t>王庄镇丁陶刘村水利项目</t>
  </si>
  <si>
    <t>改善农田水利灌溉基础设施，增加18个拦水闸</t>
  </si>
  <si>
    <t>王庄镇丁陶刘村沟塘清淤项目</t>
  </si>
  <si>
    <t>清淤沟塘长2000米宽4米，深1.5米</t>
  </si>
  <si>
    <t>改善53户189人脱贫户生活环境且改善1600人生活环境，提升群众满意度</t>
  </si>
  <si>
    <t>改善53户脱贫户生活环境</t>
  </si>
  <si>
    <t>王庄镇丁陶刘村下水道项目（雨水管网60公分涵）</t>
  </si>
  <si>
    <t>丁陶刘村    丁明</t>
  </si>
  <si>
    <t>铺设下水道（雨水管网）长1800米及附属设施</t>
  </si>
  <si>
    <t>改善1300人生活条件，其中脱贫户192人受益</t>
  </si>
  <si>
    <t>脱贫户192人受益，改善生活条件</t>
  </si>
  <si>
    <t>王庄镇双李村小型水电站项目</t>
  </si>
  <si>
    <t>改善农田水利灌溉基础设施，泵房长5米，宽6米，增加1个抽水泵</t>
  </si>
  <si>
    <t>为71户脱贫户解决农田灌溉问题</t>
  </si>
  <si>
    <t>为71户脱贫户解决农田灌溉问题，减去干旱风险。</t>
  </si>
  <si>
    <t>王庄镇双李村沟塘清淤项目</t>
  </si>
  <si>
    <t>清淤沟塘长3000米宽4米，深1.5米</t>
  </si>
  <si>
    <t>改善71户210人脱贫户生活环境且改善2563人生活环境，提升群众满意度</t>
  </si>
  <si>
    <t>改善71户脱贫户生活环境</t>
  </si>
  <si>
    <t>王庄镇双李村水利项目</t>
  </si>
  <si>
    <t>改善农田水利灌溉基础设施，增加19个拦水闸</t>
  </si>
  <si>
    <t>改善脱贫户71户210人灌溉条件，并且改善2100人3800亩农田灌溉条件</t>
  </si>
  <si>
    <t>改善脱贫户71户210人灌溉条件</t>
  </si>
  <si>
    <t>王庄镇孙集村农田水利项目</t>
  </si>
  <si>
    <t>扩建排水沟6500米（3到4米宽），加涵55处</t>
  </si>
  <si>
    <t>改善70户168人脱贫户生活条件。且改善2140人生活条件。</t>
  </si>
  <si>
    <t>改善70户脱贫户生活条件</t>
  </si>
  <si>
    <t>王庄镇孙集村沟塘清淤项目</t>
  </si>
  <si>
    <t>清淤沟塘长800米宽30米，深1.5米</t>
  </si>
  <si>
    <t>改善70户168人脱贫户生活环境且改善2140人生活环境，提升群众满意度</t>
  </si>
  <si>
    <t>改善70户脱贫户生活环境</t>
  </si>
  <si>
    <t>王庄镇孙集村小王组下水道项目（一）</t>
  </si>
  <si>
    <t>长240米，管径直径1米，补助标准为300元一米。</t>
  </si>
  <si>
    <t>改善12户30人脱贫户生活条件，方便出行。且改善414人生活条件，方便出行</t>
  </si>
  <si>
    <t>王庄镇孙集村孙后组下水道项目（一）</t>
  </si>
  <si>
    <t>长330米，管径直径1米，补助标准为300元一米。</t>
  </si>
  <si>
    <t>王庄镇大蒋村下水道项目（雨水管网80公分涵）</t>
  </si>
  <si>
    <t>铺设下水道（雨水管网）长1225米及附属设施</t>
  </si>
  <si>
    <t>改善3180人生产条件，其中脱贫户102人受益。</t>
  </si>
  <si>
    <t>王庄镇钓台村沟塘清淤项目</t>
  </si>
  <si>
    <t>沟塘清淤长200米，宽20米，深1.5米，沟塘清淤</t>
  </si>
  <si>
    <t>改善脱贫户42户132人监测对象4户20人生产条件，方便生产。且改善1441人生产条件，方便生产。</t>
  </si>
  <si>
    <t>王庄镇简马村农田机井项目</t>
  </si>
  <si>
    <t>灌溉机井7口</t>
  </si>
  <si>
    <t>改善1094人生产条件，其中脱贫户113人监测对象10人受益</t>
  </si>
  <si>
    <t>脱贫户113人监测对象10人受益，改善生产条件</t>
  </si>
  <si>
    <t>王庄镇楼杨村农田机井项目</t>
  </si>
  <si>
    <t>为27户脱贫户改善基础设施机井改造50个，160元每米，5米。机井盖50个，55元一个</t>
  </si>
  <si>
    <t>预计为27户脱贫户改善基础设施机井改造50个，160每米，50米，预计减少支出4万元</t>
  </si>
  <si>
    <t>为27户脱贫户改善基础设施机井改造，改善生活条件，提高抗风险能力</t>
  </si>
  <si>
    <t>王庄镇楼杨村塘清淤项目</t>
  </si>
  <si>
    <t>一组：长160米，宽8米，深2米
二组：长400米，宽25米，深2.3米
三组：长180米，宽6.5米，深1米
四组：长160米，宽6米，深1.5米
五组：长180米，宽5.8米，深2.2米
六七组：长180，宽18米，深2.5米
八九组：长180，宽18米，深2.5米</t>
  </si>
  <si>
    <t>改善全村585户2490人及73户脱贫户生活条件改善，提高生活水平</t>
  </si>
  <si>
    <t>改善73户脱贫户生活环境，提高生活水平</t>
  </si>
  <si>
    <t>王庄镇南屯村沟塘清淤项目</t>
  </si>
  <si>
    <t>余周组：长513米，宽8米，深2米
肖家组：长621米，宽25米，深2.1米       鲍家组：长742米，宽25米，深2.1米</t>
  </si>
  <si>
    <t>改善全村473户2056人及63户脱贫户生活条件改善，提高生活水平</t>
  </si>
  <si>
    <t>改善63户脱贫户生活环境，提高生活水平</t>
  </si>
  <si>
    <t>王庄镇镇南居沟塘清淤项目</t>
  </si>
  <si>
    <t>一组：长160米，宽8米，深2米
二组：长400米，宽25米，深2.3米
三组：长180米，宽6.5米，深1米
四组：长160米，宽6米，深1.5米
五组：长180米，宽5.8米，深2.2米
六七组：长180，宽18米，深2.5米</t>
  </si>
  <si>
    <t>改善全居689户2736人及89户脱贫户生活条件改善，提高生活水平</t>
  </si>
  <si>
    <t>王庄镇楼杨村下水道项目（一）</t>
  </si>
  <si>
    <t>新建下水道3100米PVC200主管、3700米PVC160支管及附属设施。补助标准：190元/米</t>
  </si>
  <si>
    <t>提升村居环境，改善生产生活条件</t>
  </si>
  <si>
    <t>村两委会议、村民代表大会研究</t>
  </si>
  <si>
    <t>王庄镇楼杨村下水道项目（二）</t>
  </si>
  <si>
    <t>新建下水道2800米PVC200主管、3500米PVC160支管及附属设施，补助标准：190元/米</t>
  </si>
  <si>
    <t>固镇县王庄镇乡村振兴产业园基础设施提升改造建设项目</t>
  </si>
  <si>
    <t>计划新修建长2000米宽6米，厚22公分水泥路、雨水管网、自来水管网等配套设施，补助标准为220元/平方米</t>
  </si>
  <si>
    <t>改善镇区产业园道路交通条件，方便出行</t>
  </si>
  <si>
    <t>改善镇区产业园道路交通、用水排水等条件</t>
  </si>
  <si>
    <t>王庄镇陈渡村小区水泥路项目</t>
  </si>
  <si>
    <t>长1500米，宽3.5米，厚18公分.补助标准为160元/平方米</t>
  </si>
  <si>
    <t>改善38户143人脱贫、监测人口生活条件，方便出行.且改善1500人生活条件，方便出行</t>
  </si>
  <si>
    <t>改善38户143人脱贫人口生活条件，方便出行</t>
  </si>
  <si>
    <t>王庄镇陈渡村北陈组水泥路项目</t>
  </si>
  <si>
    <t>陈渡村
北陈组</t>
  </si>
  <si>
    <t>长587米，宽3.5米，厚18公分.补助标准为160元/平方米</t>
  </si>
  <si>
    <t>改善14户46人脱贫人口生产条件，方便生产.且改善200人生产条件，方便生产</t>
  </si>
  <si>
    <t>改善14户46人脱贫人口生产条件，方便生产</t>
  </si>
  <si>
    <t>王庄镇陈渡村东陈组水泥路项目</t>
  </si>
  <si>
    <t>陈渡村
东陈组</t>
  </si>
  <si>
    <t>长310米，宽3.5米，厚18公分.补助标准为160元/平方米</t>
  </si>
  <si>
    <t>改善4户15人脱贫人口生活条件，方便出行.且改善100人生活条件，方便出行</t>
  </si>
  <si>
    <t>改善4户15人脱贫人口生活条件，方便出行</t>
  </si>
  <si>
    <t>王庄镇陈渡村南陈组水泥路项目</t>
  </si>
  <si>
    <t>陈渡村
南陈组</t>
  </si>
  <si>
    <t>长1200米，宽3.5米，厚18公分.补助标准为160元/平方米</t>
  </si>
  <si>
    <t>改善14户46人脱贫人口生活条件，方便出行.且改善200人生活条件，方便出行</t>
  </si>
  <si>
    <t>改善14户46人脱贫人口生活条件，方便出行</t>
  </si>
  <si>
    <t>王庄镇陈渡村高家组水泥路项目</t>
  </si>
  <si>
    <t>陈渡村
高家组</t>
  </si>
  <si>
    <t>长160米，宽3.5米，厚18公分.补助标准为160元/平方米</t>
  </si>
  <si>
    <t>改善2户8人脱贫人口生活条件，方便出行.且改善33人生活条件，方便出行</t>
  </si>
  <si>
    <t>改善2户8人脱贫人口生活条件，方便出行</t>
  </si>
  <si>
    <t>王庄镇陈渡村高家组水泥路项目
（二）</t>
  </si>
  <si>
    <t>长350米，宽3.5米，厚18公分.补助标准为160元/平方米</t>
  </si>
  <si>
    <t>改善13户53人脱贫人口生活条件，方便出行.且改善200人生活条件，方便出行</t>
  </si>
  <si>
    <t>改善13户53人脱贫人口生活条件，方便出行</t>
  </si>
  <si>
    <t>王庄镇陈渡村钱吴组水泥路项目</t>
  </si>
  <si>
    <t>陈渡村
钱吴组</t>
  </si>
  <si>
    <t>长413米，宽3.5米，厚18公分.补助标准为160元/平方米</t>
  </si>
  <si>
    <t>改善3户8人脱贫人口生活条件，方便出行.且改善150人生活条件，方便出行</t>
  </si>
  <si>
    <t>改善3户8人脱贫人口生活条件，方便出行</t>
  </si>
  <si>
    <t>王庄镇陈渡村洼张组水泥路项目（一）</t>
  </si>
  <si>
    <t>陈渡村
洼张组</t>
  </si>
  <si>
    <t>长540米，宽3.5米，厚18公分.补助标准为160元/平方米</t>
  </si>
  <si>
    <t>改善11户43人脱贫人口生活条件，方便出行.且改善100人生活条件，方便出行</t>
  </si>
  <si>
    <t>改善11户43人脱贫人口生活条件，方便出行</t>
  </si>
  <si>
    <t>王庄镇陈渡村洼张组水泥路项目（二）</t>
  </si>
  <si>
    <t>长594米，宽3.5米，厚18公分.补助标准为160元/平方米</t>
  </si>
  <si>
    <t>改善21户73人脱贫人口生产条件，方便生产.且改善300人生产条件，方便生产</t>
  </si>
  <si>
    <t>改善21户73人脱贫人口生产条件，方便生产</t>
  </si>
  <si>
    <t>王庄镇陈渡村顾杨组水泥路项目（一）</t>
  </si>
  <si>
    <t>陈渡村
顾杨组</t>
  </si>
  <si>
    <t>长155米，宽3.5米，厚18公分.补助标准为160元/平方米</t>
  </si>
  <si>
    <t>改善3户6人脱贫人口生活条件，方便出行.且改善25人生活条件，方便出行</t>
  </si>
  <si>
    <t>改善3户6人脱贫人口生活条件，方便出行</t>
  </si>
  <si>
    <t>王庄镇陈渡村顾杨组水泥路项目（二）</t>
  </si>
  <si>
    <t>长600米，宽3.5米，厚18公分.补助标准为160元/平方米</t>
  </si>
  <si>
    <t>改善20户39人脱贫人口生产条件，方便生产.且改善200人生产条件，方便生产</t>
  </si>
  <si>
    <t>改善20户39人脱贫人口生产条件，方便生产</t>
  </si>
  <si>
    <t>王庄镇新河村北王组水泥路项目</t>
  </si>
  <si>
    <t>长1600米，宽3.5米，厚18公分，补助标准为160元/平方米。</t>
  </si>
  <si>
    <t>改善25户脱贫户生活条件，方便出行且改善103户生活条件</t>
  </si>
  <si>
    <t>王庄镇新河村南周组水泥路项目</t>
  </si>
  <si>
    <t>长700米，宽3.5米，厚18公分，补助标准为160元/平方米。</t>
  </si>
  <si>
    <t>改善20户脱贫户生活条件，方便出行，且改善35户生活条件</t>
  </si>
  <si>
    <t>改善20户脱贫户生活条件，方便出行。</t>
  </si>
  <si>
    <t>王庄镇新河村西王组水泥路项目</t>
  </si>
  <si>
    <t>长950米，宽4米，厚18公分，补助标准为160元/平方米</t>
  </si>
  <si>
    <t>改善20户62人脱贫户生活条件，方便出行。且改善750人生活条件，方便出行</t>
  </si>
  <si>
    <t>改善20户脱贫户生活条件，方便出行或改善62脱贫户生产条件，方便生产</t>
  </si>
  <si>
    <t>王庄镇新河村单庄组水泥路项目</t>
  </si>
  <si>
    <t>改善9户脱贫户生活条件，方便出行且改善55户生活条件</t>
  </si>
  <si>
    <t>改善9户脱贫户生活条件，方便出行</t>
  </si>
  <si>
    <t>王庄镇新河村前王组水泥路项目</t>
  </si>
  <si>
    <t>长400米，宽3.5米，厚18公分，补助标准为160元/平方米</t>
  </si>
  <si>
    <t>改善13户26人脱贫户生活条件，方便出行。且改善450人生活条件，方便出行</t>
  </si>
  <si>
    <t>改善13户脱贫户生活条件，方便出行或改善21户脱贫户生产条件，方便生产</t>
  </si>
  <si>
    <t>王庄镇新河村新庄组水泥路项目</t>
  </si>
  <si>
    <t>长510米，宽3.5米，厚18公分.补助标准为160元/平方米</t>
  </si>
  <si>
    <t>改善7户脱贫户生活条件，方便出行且改善75户生活条件</t>
  </si>
  <si>
    <t>王庄镇镇北居高标准农田建设项目</t>
  </si>
  <si>
    <t>打造高标准农田420亩，每亩高标准农田按500元/亩计算</t>
  </si>
  <si>
    <t>可以帮助954户农户户改善生活条件，提高954户农户收入</t>
  </si>
  <si>
    <t>可以帮助106户脱贫户、边缘户1户、监测户4户生活条件，提高脱贫户及监测户收入</t>
  </si>
  <si>
    <t>王庄镇镇北居九组水泥路项目</t>
  </si>
  <si>
    <t>长90米，宽4米，厚18公分，补助标准为160元/平方米</t>
  </si>
  <si>
    <t>改善脱贫户28户96人生活条件，方便出行</t>
  </si>
  <si>
    <t>王庄镇镇北居 十组水泥路项目</t>
  </si>
  <si>
    <t>长1000米，宽4米，厚18公分，补助标准为160元/平方米</t>
  </si>
  <si>
    <t>改善脱贫户46户112人生活条件，方便出行</t>
  </si>
  <si>
    <t>王庄镇镇北居镇北五组水泥路项目</t>
  </si>
  <si>
    <t>长2050米，宽4米，厚18公分，补助标准为160元/平方米</t>
  </si>
  <si>
    <t>改善脱贫户22户76人生活条件，方便出行</t>
  </si>
  <si>
    <t>王庄镇镇北居水泥路项目</t>
  </si>
  <si>
    <t>长2200米，宽4米，厚18公分，补助标准为160元/平方米</t>
  </si>
  <si>
    <t>改善脱贫户106户337人、监测户4户16人和954户农户生活质量</t>
  </si>
  <si>
    <t>王庄镇镇北一组水泥路项目</t>
  </si>
  <si>
    <t>长1700米，宽4米，厚18公分，补助标准为160元/平方米</t>
  </si>
  <si>
    <t>改善脱贫户15户36人生活条件，方便出行</t>
  </si>
  <si>
    <t>王庄镇丁陶刘村丁家组水泥路项目</t>
  </si>
  <si>
    <t>长352.6米，宽4米，厚18公分，补助标准为160元/平方米。</t>
  </si>
  <si>
    <t>改善脱贫户18户50人生活条件，方便出行。且改善754人生活条件，方便出行</t>
  </si>
  <si>
    <t>改善脱贫户18户50人生活条件，方便出行</t>
  </si>
  <si>
    <t>王庄镇丁陶刘村陶家组水泥路项目</t>
  </si>
  <si>
    <t>长412.3米，宽4米，厚18公分，补助标准为160元/平方米。</t>
  </si>
  <si>
    <t>改善脱贫户13户34人生活条件，方便出行。且改善661人生活条件，方便出行</t>
  </si>
  <si>
    <t>改善脱贫户13户34人生活条件，方便出行</t>
  </si>
  <si>
    <t>王庄镇丁陶刘村刘家组水泥路项目</t>
  </si>
  <si>
    <t>长201.7米，宽4米，厚18公分，补助标准为160元/平方米。</t>
  </si>
  <si>
    <t>改善脱贫户10户28人生活条件，方便出行。且改善653人生活条件，方便出行</t>
  </si>
  <si>
    <t>改善脱贫户10户28人生活条件，方便出行</t>
  </si>
  <si>
    <t>王庄镇丁陶刘村水泥路项目</t>
  </si>
  <si>
    <t>长560米，宽4米，厚18公分，补助标准为160元/平方米</t>
  </si>
  <si>
    <t>王庄镇双李村小李组水泥路项目</t>
  </si>
  <si>
    <t>改善22户85人脱贫户生活条件，方便出行且改善800人生产条件，方便生产</t>
  </si>
  <si>
    <t>改善22户85人脱贫户生活条件，方便出行</t>
  </si>
  <si>
    <t>王庄镇双李村解集组水泥路项目</t>
  </si>
  <si>
    <t>长100米，宽3.5米，厚18公分，补助标准为160元/平方米</t>
  </si>
  <si>
    <t>改善10户30人脱贫户生活条件，方便出行且改善300人生产条件，方便生产</t>
  </si>
  <si>
    <t>改善10户30人脱贫户生活条件，方便出行</t>
  </si>
  <si>
    <t>王庄镇双李村小陆组水泥路项目</t>
  </si>
  <si>
    <t>长300米，宽3.5米，厚18公分，补助标准为160元/平方米</t>
  </si>
  <si>
    <t>改善6户9人脱贫户生活条件，方便出行且改善200人生产条件，方便生产</t>
  </si>
  <si>
    <t>改善6户9人脱贫户生活条件，方便出行</t>
  </si>
  <si>
    <t>王庄镇双李村大李组水泥路项目</t>
  </si>
  <si>
    <t>长500米，宽3.5米，厚18公分，补助标准为160元/平方米</t>
  </si>
  <si>
    <t>改善26户71人脱贫户生活条件，方便出行且改善800人生产条件，方便生产</t>
  </si>
  <si>
    <t>改善26户71人脱贫户生活条件，方便出行</t>
  </si>
  <si>
    <t>长1500米，宽3.5米，厚18公分，补助标准为160元/平方米</t>
  </si>
  <si>
    <t>改善23户86人脱贫户生活条件，方便出行且改善800人生产条件，方便生产</t>
  </si>
  <si>
    <t>改善22户86人脱贫户生活条件，方便出行</t>
  </si>
  <si>
    <t>王庄镇双李村水泥路项目</t>
  </si>
  <si>
    <t>长935米，宽4米，厚18公分，补助标准为160元/平方米</t>
  </si>
  <si>
    <t>提升村居环境，方便群众出行。</t>
  </si>
  <si>
    <t>提升村居环境，改善生产生活条件。</t>
  </si>
  <si>
    <t>王庄镇双李村美丽乡村下水道项目（雨水管网60公分涵）管网项目</t>
  </si>
  <si>
    <t>铺设下水道（雨水管网）长2600米及附属设施</t>
  </si>
  <si>
    <t>改善1800人生活条件，其中70户脱贫户，1户监测户，210人受益</t>
  </si>
  <si>
    <t>脱贫户，监测户，共210人受益，改善生活条件</t>
  </si>
  <si>
    <t>王庄镇孙集村石家组水泥路项目（一）</t>
  </si>
  <si>
    <t>长300米，宽3.5米，厚18公分，补助标准为160元/平方米。</t>
  </si>
  <si>
    <t>改善27户63人脱贫户生活条件，方便出行。且改善626人生活条件，方便出行</t>
  </si>
  <si>
    <t>改善27户脱贫户生活条件，方便出行</t>
  </si>
  <si>
    <t>王庄镇孙集村小王组水泥路项目（一）</t>
  </si>
  <si>
    <t>王庄镇孙集村孙东组水泥路项目（一）</t>
  </si>
  <si>
    <t>长250米，宽3.5米，厚18公分，补助标准为160元/平方米。</t>
  </si>
  <si>
    <t>改善2户2人脱贫户生活条件，方便出行。且改善195人生活条件，方便出行</t>
  </si>
  <si>
    <t>王庄镇孙集村桥梁项目</t>
  </si>
  <si>
    <t>长8米，宽8米桥梁一座</t>
  </si>
  <si>
    <t>改善64户145人脱贫户生活条件，方便出行。且改善1563人生活条件，方便出行</t>
  </si>
  <si>
    <t>改善64户脱贫户生活条件，方便出行</t>
  </si>
  <si>
    <t>王庄镇大蒋村陈家桥涵建设项目</t>
  </si>
  <si>
    <t>陈家组桥涵长6米，宽4.5米；</t>
  </si>
  <si>
    <t>改善10户脱贫户生活条件，方便出行</t>
  </si>
  <si>
    <t>王庄镇大蒋村贠家组水泥路项目</t>
  </si>
  <si>
    <t>长650米，宽4米，厚18公分，补助标准为160元/平方米。</t>
  </si>
  <si>
    <t>改善脱贫户19户66人生产条件，方便生产。且改善1000人生产条件，方便生产。</t>
  </si>
  <si>
    <t>王庄镇钓台村陈家组水泥路项目</t>
  </si>
  <si>
    <t>长1500米，宽4米，厚18公分，补助标准为160元/平方米</t>
  </si>
  <si>
    <t>改善37户122人脱贫户生产条件，方便生产.且改善1380人生产条件，方便生产</t>
  </si>
  <si>
    <t>改善37脱贫户生产条件，方便生产</t>
  </si>
  <si>
    <t>王庄镇钓台村钓台组水泥路项目</t>
  </si>
  <si>
    <t>长1300米，宽4米，厚18公分，补助标准为160元/平方米</t>
  </si>
  <si>
    <t>改善16户52人脱贫户生产条件，方便生产.且改善635人生产条件，方便生产</t>
  </si>
  <si>
    <t>改善16户脱贫户生产条件，方便生产</t>
  </si>
  <si>
    <t>王庄镇钓台村陈家组桥项目</t>
  </si>
  <si>
    <t>新建桥梁一座
长9米，宽4米</t>
  </si>
  <si>
    <t>王庄镇钓台村西圩坝项目</t>
  </si>
  <si>
    <t>长980米，圩顶3米，圩底9米</t>
  </si>
  <si>
    <t>改善1593人生产条
件，其中脱贫户
132人监测对象20人受益</t>
  </si>
  <si>
    <t>脱贫户153人监测对象20人受益，
改善生产条件</t>
  </si>
  <si>
    <t>王庄镇简马村后点组水泥路项目（一）</t>
  </si>
  <si>
    <t>改善10户29人脱贫户生产条件，方便生产.</t>
  </si>
  <si>
    <t>改善10户脱贫户生产条件，方便生产</t>
  </si>
  <si>
    <t>王庄镇简马村后点组水泥路项目（二）</t>
  </si>
  <si>
    <t>长750米，宽4米，厚18公分，补助标准为160元/平方米</t>
  </si>
  <si>
    <t>王庄镇简马村后点组水泥路项目（三）</t>
  </si>
  <si>
    <t>长300米，宽4米，厚18公分，补助标准为160元/平方米</t>
  </si>
  <si>
    <t>王庄镇简马村单家组水泥路项目（一）</t>
  </si>
  <si>
    <t>改善26户71人脱贫户生产条件，方便生产.</t>
  </si>
  <si>
    <t>改善26户脱贫户生产条件，方便生产</t>
  </si>
  <si>
    <t>王庄镇简马村单家组水泥路项目（二）</t>
  </si>
  <si>
    <t>王庄镇简马村前点组水泥路项目（一）</t>
  </si>
  <si>
    <t>改善16户51人脱贫户生产条件，方便生产.</t>
  </si>
  <si>
    <t>王庄镇简马村前点组水泥路项目（二）</t>
  </si>
  <si>
    <t>王庄镇简马村前点组水泥路项目（三）</t>
  </si>
  <si>
    <t>王庄镇简马村前点组水泥路项目（五）</t>
  </si>
  <si>
    <t>长600米，宽4米，厚18公分，补助标准为160元/平方米</t>
  </si>
  <si>
    <t>王庄镇简马村苏张组水泥路项目（二）</t>
  </si>
  <si>
    <t>王庄镇简马村苏张组水泥路项目（三）</t>
  </si>
  <si>
    <t>王庄镇简马村单家组水泥路项目（三）</t>
  </si>
  <si>
    <t>改善26户86人脱贫户生产条件，方便生产.</t>
  </si>
  <si>
    <t>王庄镇简马村单家组水泥路项目（四）</t>
  </si>
  <si>
    <t>王庄镇简马村单家组水泥路项目（五）</t>
  </si>
  <si>
    <t>王庄镇简马村单家组水泥路项目（六）</t>
  </si>
  <si>
    <t>王庄镇简马村单家组水泥路项目（七）</t>
  </si>
  <si>
    <t>王庄镇简马村苏张组水泥路老路重修</t>
  </si>
  <si>
    <t>长500米，宽5米，厚18公分，补助标准为160元/平方米</t>
  </si>
  <si>
    <t>改善19户70人脱贫户生产条件，方便生产.</t>
  </si>
  <si>
    <t>改善19户脱贫户生产条件，方便生产</t>
  </si>
  <si>
    <t>王庄镇东南村吕家组水泥路项目</t>
  </si>
  <si>
    <t>长115米，宽3.5米，厚18公分.补助标准为160元/平方米。</t>
  </si>
  <si>
    <t>改善11户36人脱贫户生活条件，方便出行.</t>
  </si>
  <si>
    <t>改善11脱贫户生活条件，方便出行</t>
  </si>
  <si>
    <t>王庄镇2025年乡村振兴基础设施项目</t>
  </si>
  <si>
    <t>长900米，宽3.5米，厚18公分.补助标准为160元/平方米。</t>
  </si>
  <si>
    <t>改善10户54人脱贫户生产条件，方便生产.</t>
  </si>
  <si>
    <t>改善10脱贫户生产条件，方便生产</t>
  </si>
  <si>
    <t>王庄镇东南村小蒋组水泥路项目</t>
  </si>
  <si>
    <t>长160米，宽3.5米，厚18公分.补助标准为160元/平方米。</t>
  </si>
  <si>
    <t>改善8户37人脱贫户生活条件，方便出行.</t>
  </si>
  <si>
    <t>改善8脱贫户生活条件，方便出行</t>
  </si>
  <si>
    <t>王庄镇东南村魏家组水泥路项目</t>
  </si>
  <si>
    <t>长300米，宽3.5米，厚18公分.补助标准为160元/平方米。</t>
  </si>
  <si>
    <t>改善10户54人脱贫户生活条件，方便出行.</t>
  </si>
  <si>
    <t>改善10脱贫户生活条件，方便出行</t>
  </si>
  <si>
    <t>王庄镇东南村赵家组至后油坊组水泥路项目</t>
  </si>
  <si>
    <t>长539米，宽3.5米，厚18公分.补助标准为160元/平方米。</t>
  </si>
  <si>
    <t>改善19户63人脱贫户生活条件，方便出行.</t>
  </si>
  <si>
    <t>改善19脱贫户生活条件，方便出行</t>
  </si>
  <si>
    <t>王庄镇东南村赵家组水泥路项目</t>
  </si>
  <si>
    <t>长260米，宽3.5米，厚18公分.补助标准为160元/平方米。</t>
  </si>
  <si>
    <t>改善10户45人脱贫户生活条件，方便出行.</t>
  </si>
  <si>
    <t>长450米，宽3.5米，厚18公分.补助标准为160元/平方米。</t>
  </si>
  <si>
    <t>改善18户61人脱贫户生活条件，方便出行.</t>
  </si>
  <si>
    <t>王庄镇东南村古陈组水泥路项目（一）</t>
  </si>
  <si>
    <t>长210米，宽3.5米，厚18公分.补助标准为160元/平方米。</t>
  </si>
  <si>
    <t>改善13户53人脱贫户生活条件，方便出行.</t>
  </si>
  <si>
    <t>改善13脱贫户生活条件，方便出行</t>
  </si>
  <si>
    <t>王庄镇东南村古陈组水泥路项目（二）</t>
  </si>
  <si>
    <t>长110米，宽3.5米，厚18公分.补助标准为160元/平方米。</t>
  </si>
  <si>
    <t>王庄镇东南村古陈组水泥路项目（三）</t>
  </si>
  <si>
    <t>长130米，宽3.5米，厚18公分.补助标准为160元/平方米。</t>
  </si>
  <si>
    <t>王庄镇东南村古陈组水泥路项目（四）</t>
  </si>
  <si>
    <t>长262米，宽3.5米，厚18公分.补助标准为160元/平方米。</t>
  </si>
  <si>
    <t>王庄镇东南村古陈组水泥路项目（五）</t>
  </si>
  <si>
    <t>长535米，宽3.5米，厚18公分.补助标准为160元/平方米。</t>
  </si>
  <si>
    <t>王庄镇东南村古陈组水泥路项目（六）</t>
  </si>
  <si>
    <t>长525米，宽3.5米，厚18公分.补助标准为160元/平方米。</t>
  </si>
  <si>
    <t>王庄镇东南村刘家组水泥路项目（一）</t>
  </si>
  <si>
    <t>长1998米，宽3.5米，厚18公分.补助标准为160元/平方米。</t>
  </si>
  <si>
    <t>改善23户102人脱贫户生活条件，方便出行.</t>
  </si>
  <si>
    <t>改善23脱贫户生活条件，方便出行</t>
  </si>
  <si>
    <t>王庄镇东南村刘家组水泥路项目（二）</t>
  </si>
  <si>
    <t>长510米，宽3.5米，厚18公分.补助标准为160元/平方米。</t>
  </si>
  <si>
    <t>改善13户48人脱贫户生活条件，方便出行.</t>
  </si>
  <si>
    <t>王庄镇东南村刘家组水泥路项目（三）</t>
  </si>
  <si>
    <t>长80米，宽3.5米，厚18公分.补助标准为160元/平方米。</t>
  </si>
  <si>
    <t>王庄镇东南村前油坊组水泥路项目</t>
  </si>
  <si>
    <t>长280米，宽3.5米，厚18公分，补助标准为160元/平方米。</t>
  </si>
  <si>
    <t>改善29户102人脱贫户生活条件，方便出行.</t>
  </si>
  <si>
    <t>改善29脱贫户生活条件，方便出行</t>
  </si>
  <si>
    <t>王庄镇东南村后油坊组水泥路项目（一）</t>
  </si>
  <si>
    <t>长250米，宽3.5米，厚18公分.补助标准为160元/平方米。</t>
  </si>
  <si>
    <t>改善11户35人脱贫户生活条件，方便出行.</t>
  </si>
  <si>
    <t>王庄镇东南村后油坊组水泥路项目（二）</t>
  </si>
  <si>
    <t>长200米，宽3.5米，厚18公分.补助标准为160元/平方米。</t>
  </si>
  <si>
    <t>改善8户30人脱贫户生活条件，方便出行.</t>
  </si>
  <si>
    <t>长920米，宽3.5米，厚18公分.补助标准为160元/平方米。</t>
  </si>
  <si>
    <t>改善24户84人脱贫户生活条件，方便出行.</t>
  </si>
  <si>
    <t>改善24脱贫户生活条件，方便出行</t>
  </si>
  <si>
    <t>王庄镇东南村魏家组桥梁项目</t>
  </si>
  <si>
    <t>新建桥4座,桥一长10米，宽6米；桥二长7米，宽4.5米；桥三长10米,宽6米；桥四长10米,宽6米</t>
  </si>
  <si>
    <t>改善34户138人脱贫户生活条件，方便出行.</t>
  </si>
  <si>
    <t>改善34脱贫户生活条件，方便出行</t>
  </si>
  <si>
    <t>王庄镇东南村刘家组桥梁项目</t>
  </si>
  <si>
    <t>新建桥4座,桥一长6米，宽8米；桥二长4米，宽6米；桥三长6米，宽6米；桥四长5米,宽6米</t>
  </si>
  <si>
    <t>王庄镇东南村吕家组桥梁项目</t>
  </si>
  <si>
    <t>新建桥2座,桥一长11米，宽5米；桥二长7米，宽5米</t>
  </si>
  <si>
    <t>王庄镇东南村古陈组桥梁项目</t>
  </si>
  <si>
    <t>新建桥梁5座，桥梁1：长4米宽6米；桥梁2：长6米宽6米；桥梁3：长6米宽6米；桥梁4：长6米宽6米；桥梁5：长8米宽6米</t>
  </si>
  <si>
    <t>王庄镇东南村前油坊组桥梁项目</t>
  </si>
  <si>
    <t>新建桥梁1座，
桥梁1：长10米宽7米</t>
  </si>
  <si>
    <t>改善18户66人脱贫户生活条件，方便出行.</t>
  </si>
  <si>
    <t>改善18脱贫户生活条件，方便出行</t>
  </si>
  <si>
    <t>王庄镇楼杨村楼杨组水泥路项目</t>
  </si>
  <si>
    <t>新建水泥路10000平方米及雨水管网等附属设施，补助标准为200元/平方米。</t>
  </si>
  <si>
    <t>预计改善35户120人脱贫户生活条件，方便出行</t>
  </si>
  <si>
    <t>王庄镇楼杨村西组水泥路项目一</t>
  </si>
  <si>
    <t>长480米，宽4米，厚18公分，补助标准为160元/平方米。</t>
  </si>
  <si>
    <t>预计改善10户30人脱贫户生活条件，方便出行.且改善90人生活条件，方便出行</t>
  </si>
  <si>
    <t>改善30人脱贫户生活条件，方便出行</t>
  </si>
  <si>
    <t>王庄镇楼杨村西组水泥路项目二</t>
  </si>
  <si>
    <t>预计改善15户60人脱贫户生活条件，方便出行.且改善160人生活条件，方便出行</t>
  </si>
  <si>
    <t>改善160人脱贫户生活条件，方便出行</t>
  </si>
  <si>
    <t>王庄镇楼杨村刘家组水泥项目一</t>
  </si>
  <si>
    <t>预计改善19户68人脱贫户生活条件，方便出行.且改善780人生活条件，方便出行</t>
  </si>
  <si>
    <t>改善68人脱贫户生活条件，方便出行</t>
  </si>
  <si>
    <t>王庄镇楼杨村大杨组水泥路项目一</t>
  </si>
  <si>
    <t>长1000米，宽3.5米，厚18公分，补助标准为160元/平方米</t>
  </si>
  <si>
    <t>预计改善30户120人脱贫户生活条件，方便出行.且改善300人生活条件，方便出行</t>
  </si>
  <si>
    <t>改善120人脱贫户生活条件，方便出行</t>
  </si>
  <si>
    <t>王庄镇楼杨村大杨组水泥路项目二</t>
  </si>
  <si>
    <t>长337米，宽3.5米，厚18公分，补助标准为160元/平方米</t>
  </si>
  <si>
    <t>预计改善10户43人脱贫户生活条件，方便出行.且改善110人生活条件，方便出行</t>
  </si>
  <si>
    <t>改善43人脱贫户生活条件，方便出行</t>
  </si>
  <si>
    <t>王庄镇楼杨村刘家组水泥路项目二</t>
  </si>
  <si>
    <t>预计改善8户31人脱贫户生活条件，方便出行.且改善120人生活条件，方便出行</t>
  </si>
  <si>
    <t>改善31人脱贫户生活条件，方便出行</t>
  </si>
  <si>
    <t>王庄镇楼杨村大杨组水泥路项目三</t>
  </si>
  <si>
    <t>预计改善10户38人脱贫户生活条件，方便出行.且改善120人生活条件，方便出行</t>
  </si>
  <si>
    <t>改善38人脱贫户生活条件，方便出行</t>
  </si>
  <si>
    <t>王庄镇楼杨村刘家组水泥路项目三</t>
  </si>
  <si>
    <t>长200米，宽3.5米，厚18公分，补助标准为160元/平方米</t>
  </si>
  <si>
    <t>预计改善6户20人脱贫户生活条件，方便出行.且改善80人生活条件，方便出行</t>
  </si>
  <si>
    <t>改善20人脱贫户生活条件，方便出行</t>
  </si>
  <si>
    <t>王庄镇楼杨村大杨组水泥路项目四</t>
  </si>
  <si>
    <t>长235米，宽4米，厚18公分，补助标准为160元/平方米</t>
  </si>
  <si>
    <t>预计改善6户15人脱贫户生活条件，方便出行.且改善100人生活条件，方便出行</t>
  </si>
  <si>
    <t>改善15人脱贫户生活条件，方便出行</t>
  </si>
  <si>
    <t>王庄镇楼杨村王赵组水泥路项目</t>
  </si>
  <si>
    <t>长2000米，宽3.5米，厚18公分，补助标准为160元/平方米</t>
  </si>
  <si>
    <t>预计改善6户15人脱贫户生活条件，方便出行.且改善300人生活条件，方便出行</t>
  </si>
  <si>
    <t>王庄镇楼杨村大杨西组水泥路项目一</t>
  </si>
  <si>
    <t>长900米，宽1米，厚18公分，补助标准为160元/平方米</t>
  </si>
  <si>
    <t>王庄镇楼杨村大杨西组水泥路项目二</t>
  </si>
  <si>
    <t>长1300米，宽3.5米，厚18公分，补助标准为160元/平方米</t>
  </si>
  <si>
    <t>预计改善10户43名脱贫户生活条件，方便出行.且改善110人生活条件，方便出行</t>
  </si>
  <si>
    <t>改善43名脱贫户生活条件，方便出行</t>
  </si>
  <si>
    <t>王庄镇楼杨村主干路桥梁项目</t>
  </si>
  <si>
    <t>新建桥2座,小桥洞2米,长6米，宽2米；大桥洞长10米，宽4米</t>
  </si>
  <si>
    <t>预计改善73户220人脱贫户生活条件，方便出行.且改善2409人生活条件，方便出行</t>
  </si>
  <si>
    <t>改善73户220人脱贫户生活条件，方便出行</t>
  </si>
  <si>
    <t>王庄镇五铺村后王组水泥路项目</t>
  </si>
  <si>
    <t>长1200米，宽4米，厚18公分.补助标准为160元/平方米。</t>
  </si>
  <si>
    <t>改善10户21人脱贫户生活条件，方便出行.且改善359人生活条件，方便出行</t>
  </si>
  <si>
    <t>改善10户21人脱贫户生活条件，方便出行</t>
  </si>
  <si>
    <t>王庄镇五铺村桥东组水泥路项目</t>
  </si>
  <si>
    <t>长500米，宽1米，厚18公分,补助标准为160元/平方米</t>
  </si>
  <si>
    <t>改善12户37人脱贫户生活条件，方便出行.且改善405人生活条件，方便出行</t>
  </si>
  <si>
    <t>改善12户38人脱贫户生活条件，方便出行</t>
  </si>
  <si>
    <t>王庄镇五铺村桥东组水泥项目二</t>
  </si>
  <si>
    <t>长800米，宽4米，厚18公分,补助标准为160元/平方米</t>
  </si>
  <si>
    <t>改善12户38人脱贫户生活条件，方便出行.且改善405人生活条件，方便出行</t>
  </si>
  <si>
    <t>王庄镇五铺村主干路桥梁项目</t>
  </si>
  <si>
    <t>新建桥1座,大桥洞长10米，宽4米</t>
  </si>
  <si>
    <t>改善43户124人脱贫户生活条件，方便出行.且改善1784人生活条件，方便出行</t>
  </si>
  <si>
    <t>改善43户124人脱贫户生活条件，方便出行</t>
  </si>
  <si>
    <t>王庄镇南屯村鲍家组桥梁项目</t>
  </si>
  <si>
    <t>新建桥梁一座：长16米，宽8米</t>
  </si>
  <si>
    <t>改善13户45人脱贫户生活条件，出行方便，且改善196人生活条件，方便出行。</t>
  </si>
  <si>
    <t>改善13户45人脱贫户生活条件，出行方便</t>
  </si>
  <si>
    <t>王庄镇南屯村鲍家组水泥项目</t>
  </si>
  <si>
    <t>长1238米，宽4米，厚18公分.补助标准为160元/平方米。</t>
  </si>
  <si>
    <t>改善60户190人脱贫户生活条件，出行方便，且改善1987人生活条件，方便出行。</t>
  </si>
  <si>
    <t>改善60户190人脱贫户生活条件，出行方便</t>
  </si>
  <si>
    <t>长1245米，宽4米，厚18公分.补助标准为160元/平方米。</t>
  </si>
  <si>
    <t>改善23户62人脱贫户生活条件，出行方便，且改善186人生活条件，方便出行。</t>
  </si>
  <si>
    <t>改善23户62人脱贫户生活条件，出行方便</t>
  </si>
  <si>
    <t>王庄镇南屯村肖家组水泥项目</t>
  </si>
  <si>
    <t>长637米，宽4米，厚18公分.补助标准为160元/平方米。</t>
  </si>
  <si>
    <t>改善13户45人脱贫户生活条件，出行方便，且改善128人生活条件，方便出行。</t>
  </si>
  <si>
    <t>王庄镇南屯村余周组水泥项目</t>
  </si>
  <si>
    <t>长1246米，宽2米，厚18公分，补助标准为元160/平方米。</t>
  </si>
  <si>
    <t>改善11户47人脱贫户生活条件，出行方便，且改善123人生活条件，方便出行。</t>
  </si>
  <si>
    <t>改善11户47人脱贫户生活条件，出行方便</t>
  </si>
  <si>
    <t>王庄镇南屯村余周组桥涵建设项目</t>
  </si>
  <si>
    <t>余周组桥涵长6米，宽4.5米；</t>
  </si>
  <si>
    <t>王庄镇西南村陶前组水泥路项目</t>
  </si>
  <si>
    <t>长393米，宽4米，厚18公分，补助标准为160元/平方米</t>
  </si>
  <si>
    <t>改善脱贫户12户38人生产条件，方便生产，改善1000人生活条件，方便出行</t>
  </si>
  <si>
    <t>改善脱贫户12户38人生产条件，方便生产</t>
  </si>
  <si>
    <t>王庄镇西南村土王组水泥路项目</t>
  </si>
  <si>
    <t>长1150米，宽4米，厚18公分，补助标准为160元/平方米</t>
  </si>
  <si>
    <t>改善脱贫户15户47人生产条件，方便生产，改善1500人生活条件，方便出行</t>
  </si>
  <si>
    <t>改善脱贫户15户47人生产条件，方便生产</t>
  </si>
  <si>
    <t>王庄镇西南村陶前组户通水泥路项目</t>
  </si>
  <si>
    <t>长395米，宽4米，厚18公分，补助标准为160元/平方米</t>
  </si>
  <si>
    <t>王庄镇西南村高标准农田建设项目</t>
  </si>
  <si>
    <t>打造高标准农田4700亩，每亩高标准农田按2700元/亩计算</t>
  </si>
  <si>
    <t>可以帮助693户农户户改善生活条件，提高693户农户收入</t>
  </si>
  <si>
    <t>可以帮助88户脱贫户、边缘户1户、监测户5户生活条件，提高脱贫户及监测户收入</t>
  </si>
  <si>
    <t>王庄镇镇南居六七组水泥路项目</t>
  </si>
  <si>
    <t>长282.5米，宽3.5米，厚18公分，补助标准为160元/平方米</t>
  </si>
  <si>
    <t>改善3户脱贫户生活条件，方便出行且改善16人生活条件</t>
  </si>
  <si>
    <t>脱贫户3户5人受益，解决出行问题，方便生产生活</t>
  </si>
  <si>
    <t>王庄镇镇南居一组水泥路项目</t>
  </si>
  <si>
    <t>460.2米，宽3.5米，厚18公分，补助标准为160元/平方米</t>
  </si>
  <si>
    <t>改善3户脱贫户生活条件，方便出行且改善45人生活条件</t>
  </si>
  <si>
    <t>脱贫户3户10人受益，解决出行问题，方便生产生活</t>
  </si>
  <si>
    <t>王庄镇镇南居四组水泥路项目</t>
  </si>
  <si>
    <t>365米，宽3.5米，厚18公分，补助标准为160元/平方米</t>
  </si>
  <si>
    <t>改善1户脱贫户生活条件，方便出行且改善15人生活条件</t>
  </si>
  <si>
    <t>脱贫户1户4人受益，解决出行问题，方便生产生活</t>
  </si>
  <si>
    <t>王庄镇镇南居五组水泥路项目</t>
  </si>
  <si>
    <t>长289.2米，宽3.5米，厚18公分，补助标准为160元/平方米</t>
  </si>
  <si>
    <t>改善3户脱贫户生活条件，方便出行且改善10人生活条件</t>
  </si>
  <si>
    <t>王庄镇镇南居桥涵建设项目</t>
  </si>
  <si>
    <t>1.一组桥涵长10米，宽6米
2.二组桥涵长8米，宽5.5米
3.三组桥涵长10米，宽5.5米
4.四组桥涵长10米，宽6米
5.五组桥涵长9米，宽6米
6.六七组桥涵长8米，宽5.5米</t>
  </si>
  <si>
    <t>改善58户脱贫户生活条件，方便出行</t>
  </si>
  <si>
    <t>新马桥镇磨盘张村北郢组水泥路项目</t>
  </si>
  <si>
    <t>磨盘张村</t>
  </si>
  <si>
    <t>磨盘张村陶亮</t>
  </si>
  <si>
    <t>长800米，宽4米，厚18公分，补助标准为160元/平方米</t>
  </si>
  <si>
    <t>改善19户脱贫户与全自然村生产出行生活条件</t>
  </si>
  <si>
    <t>改善19户脱贫户与全自然村生产出行生活条件，提高脱贫群众生产效率</t>
  </si>
  <si>
    <t>新马桥</t>
  </si>
  <si>
    <t>新马桥镇花谷村新建水泥路</t>
  </si>
  <si>
    <t>花谷村</t>
  </si>
  <si>
    <t>长1050米，宽3米，厚18公分，补助标准为160元/平方米</t>
  </si>
  <si>
    <t>改善111户脱贫户与全村生产出行生活条件</t>
  </si>
  <si>
    <t>改善111户脱贫户与全村生产出行生活条件，提高脱贫群众生产效率</t>
  </si>
  <si>
    <t>新马桥镇磨盘张村陶家组水泥路项目</t>
  </si>
  <si>
    <t>长450米，宽3米，厚18公分，补助标准为160元/平方米</t>
  </si>
  <si>
    <t>改善11户脱贫户与全自然村生产出行生活条件</t>
  </si>
  <si>
    <t>改善11户脱贫户与全自然村生产出行生活条件，提高群众生产效率</t>
  </si>
  <si>
    <t>新马桥镇磨盘张村雨水管网和道路建设项目</t>
  </si>
  <si>
    <t>长800米，宽5米，厚18公分，补助标准为160元/平方米，新建雨水管网3400米，补助标准300元/米</t>
  </si>
  <si>
    <t>改善111户脱贫户与全村生产出行生活条件，提高贫困群众生产效率</t>
  </si>
  <si>
    <t>新马桥镇桥头村桥东路水泥路项目</t>
  </si>
  <si>
    <t>桥头村</t>
  </si>
  <si>
    <t>桥头村、张魁</t>
  </si>
  <si>
    <t>长700米，宽3.5米，厚18公分,补助标准为160元/平方米</t>
  </si>
  <si>
    <t>可以帮助300人生产生活，其中方便30户120脱贫户出行</t>
  </si>
  <si>
    <t>改善30户脱贫户生活条件，120人方便出行</t>
  </si>
  <si>
    <t>新马桥镇桥头村桥西路水泥路项目</t>
  </si>
  <si>
    <t>长1500米，宽3.5米，厚18公分,补助标准为160元/平方米</t>
  </si>
  <si>
    <t>可以帮助350人生产生活，其中方便30户150人出行</t>
  </si>
  <si>
    <t>改善30户脱贫户生活条件，150人方便出行</t>
  </si>
  <si>
    <t>新马桥镇桥头村桥中路水泥路项目</t>
  </si>
  <si>
    <t>可以帮助150人生产生活，其中方便4户脱贫户出行</t>
  </si>
  <si>
    <t>新马桥镇桥头村仁和集西路路水泥路项目</t>
  </si>
  <si>
    <t>可以帮助450人生产生活，其中方便30户脱贫户出行</t>
  </si>
  <si>
    <t>改善30户脱贫户生活条件，方便出行</t>
  </si>
  <si>
    <t>新马桥镇新马桥镇苏湖村前苏组加宽水泥路项目</t>
  </si>
  <si>
    <t>苏湖村</t>
  </si>
  <si>
    <t>苏湖村郭讲</t>
  </si>
  <si>
    <t>长1500米、宽2米、厚18公分，补助标准160元/平方米</t>
  </si>
  <si>
    <t>改1500人生产生活，其中方便脱贫人口30户出行</t>
  </si>
  <si>
    <t>方便脱贫户30户120人出行，改善生产生活条件</t>
  </si>
  <si>
    <t>新马桥镇苏湖村庙台南至坝南南北路</t>
  </si>
  <si>
    <t>长1000米、宽4米、厚18公分，补助标准160/平方米</t>
  </si>
  <si>
    <t>改善1500人生产生活，其中方便脱贫人口20户出行</t>
  </si>
  <si>
    <t>方便脱贫户20户96人出行，改善生产生活条件</t>
  </si>
  <si>
    <t>新马桥镇苏湖村张庄新沟至坝南南北路</t>
  </si>
  <si>
    <t>长850米、宽4米、厚18公分，补助标准160/平方米</t>
  </si>
  <si>
    <t>改善700人生产生活，其中方便脱贫人口14户出行</t>
  </si>
  <si>
    <t>方便脱贫户14户68人出行，改善生产生活条件</t>
  </si>
  <si>
    <t>新马桥镇高光村蒋家组水泥路项目</t>
  </si>
  <si>
    <t>高光村</t>
  </si>
  <si>
    <t>高光村 管广秀</t>
  </si>
  <si>
    <t>新建水泥路：长303米，宽3米，厚18公分，第一段123米，第二段112米，第三段68米补助标准为160元/平方米</t>
  </si>
  <si>
    <t>可以帮助122人，其中脱贫户8户38人受益，解决出行问题</t>
  </si>
  <si>
    <t>脱贫户8户38人受益，解决出行问题，方便生产生活</t>
  </si>
  <si>
    <t>新马桥镇高光村大芦沟组水泥路项目</t>
  </si>
  <si>
    <t>新建水泥路：长946米，宽3米，厚18公分，第一段140米，第二段120米，第三段107米，第四段101米，第五段138米，第六段270米，第7段70米，补助标准为160元/平方米</t>
  </si>
  <si>
    <t>可以帮助289人，其中脱贫户3户22人受益，解决出行问题</t>
  </si>
  <si>
    <t>脱贫户3户22人受益，解决出行问题，方便生产生活</t>
  </si>
  <si>
    <t>新马桥镇高光村高湖组水泥路项目</t>
  </si>
  <si>
    <t>新建水泥路：长768米，宽3米，厚18公分，第一段360米，第二段120米，第三段68米，第四段230米，补助标准为160元/平方米</t>
  </si>
  <si>
    <t>可以帮助289人，其中脱贫户4户22人受益，解决出行问题</t>
  </si>
  <si>
    <t>新马桥镇高光村管家组水泥路项目</t>
  </si>
  <si>
    <t>新建水泥路：长340米，宽3米，厚18公分，第一段240米，第二段100米，补助标准为160元/平方米</t>
  </si>
  <si>
    <t>可以帮助336人，其中脱贫户4户12人受益，解决出行问题</t>
  </si>
  <si>
    <t>脱贫户4户12人受益，解决出行问题，方便生产生活</t>
  </si>
  <si>
    <t>新马桥镇濠铺村言朝组水泥路项目</t>
  </si>
  <si>
    <t>濠铺村</t>
  </si>
  <si>
    <t>濠铺村朱勤</t>
  </si>
  <si>
    <t>长110米，宽3.5米，厚18公分，补助标准为180元/平方米</t>
  </si>
  <si>
    <t>改善村内张公步等5户脱贫户生活条件，方便出行</t>
  </si>
  <si>
    <t>新马桥镇濠铺村言东组水泥路项目</t>
  </si>
  <si>
    <t>长100米，宽3.5米，厚18公分，补助标准为180元/平方米</t>
  </si>
  <si>
    <t>改善村内张千祥等15户脱贫户生活条件，方便出行</t>
  </si>
  <si>
    <t>新马桥镇濠铺村朱南组水泥路项目</t>
  </si>
  <si>
    <t>长210米，宽3.5米，厚18公分，补助标准为180元/平方米</t>
  </si>
  <si>
    <t>改善村内朱士美等7户脱贫户生活条件，方便出行</t>
  </si>
  <si>
    <t>新马桥镇濠铺村濠南组水泥路项目</t>
  </si>
  <si>
    <t>改善村内张辉辉等5户脱贫户生活条件，方便出行</t>
  </si>
  <si>
    <t>新马桥镇胡洼村油东组水泥路项目</t>
  </si>
  <si>
    <t>胡洼村</t>
  </si>
  <si>
    <t>胡洼村
郭传芳</t>
  </si>
  <si>
    <t>新建水泥路：长520米，宽3.5米，厚18公分，补助标准为160元/平方米</t>
  </si>
  <si>
    <t>可以帮助120人，其中脱贫户20人解决出行问题</t>
  </si>
  <si>
    <t>改善20人脱贫户生活条件，方便出行或改善20人脱贫户生产条件，方便生产</t>
  </si>
  <si>
    <t>新马桥镇胡洼村东西组水泥路项目</t>
  </si>
  <si>
    <t>新建水泥路：长120米，宽3.5米，厚18公分，补助标准为160元/平方米</t>
  </si>
  <si>
    <t>解决群众68人，脱贫户14人出行问题</t>
  </si>
  <si>
    <t>改善14人脱贫户生活条件，方便出行或改善14人脱贫户生产条件，方便生产</t>
  </si>
  <si>
    <t>新马桥镇胡洼村后新组水泥路项目</t>
  </si>
  <si>
    <t>新建水泥路：长92米，宽3.5米，厚18公分，补助标准为160元/平方米</t>
  </si>
  <si>
    <t>解决群众34人，脱贫户11人出行问题</t>
  </si>
  <si>
    <t>改善11人脱贫户生活条件，方便出行或改善11人脱贫户生产条件，方便生产</t>
  </si>
  <si>
    <t>新马桥镇花谷村板桥组中板桥至西板桥东西路段水泥路项目</t>
  </si>
  <si>
    <t>花谷村周勇军</t>
  </si>
  <si>
    <t>长120米，宽3.5米，厚18公分，补助标准为160元/平方米</t>
  </si>
  <si>
    <t>可以帮助150人，其中脱贫户8户22人受益，解决出行问题</t>
  </si>
  <si>
    <t>脱贫户8户22人受益，解决出行问题，方便生产生活</t>
  </si>
  <si>
    <t>新马桥镇黄圩村小郢组户前路项目</t>
  </si>
  <si>
    <t>黄圩村</t>
  </si>
  <si>
    <t>黄圩村
郭广化</t>
  </si>
  <si>
    <t>改善55人生产生活，其中方便脱贫人口19户出行</t>
  </si>
  <si>
    <t>方便脱贫户6户19人出行，改善生产生活条件</t>
  </si>
  <si>
    <t>新马桥镇黄圩村街西组便民桥项目</t>
  </si>
  <si>
    <t>长3米，宽3米，高两米</t>
  </si>
  <si>
    <t>改善60人生产生活，其中方便脱贫人口18户出行</t>
  </si>
  <si>
    <t>方便脱贫户4户18人出行，改善生产生活条件</t>
  </si>
  <si>
    <t>新马桥镇黄圩村圩西组户前路项目</t>
  </si>
  <si>
    <t>长60米，宽3米，厚18公分</t>
  </si>
  <si>
    <t>改善8人生产生活，其中方便脱贫人口3户出行</t>
  </si>
  <si>
    <t>方便脱贫户2户3人出行，改善生产生活条件</t>
  </si>
  <si>
    <t>新马桥镇黄庄村独立桥涵项目</t>
  </si>
  <si>
    <t>黄庄村</t>
  </si>
  <si>
    <t>黄庄村    黄波</t>
  </si>
  <si>
    <t>独立桥涵6个,1.2万/座</t>
  </si>
  <si>
    <t>改善1088人生产生活，其中方便脱贫人口33户出行</t>
  </si>
  <si>
    <t>方便脱贫户33户138人出行，改善生产生活条件</t>
  </si>
  <si>
    <t>新马桥镇黄庄村前小庄到前朱组水泥路项目</t>
  </si>
  <si>
    <t>新建水泥路:长1000米，宽4米，厚18公分。补助标准为160元/平方米</t>
  </si>
  <si>
    <t>改善526人生产生活，其中方便脱贫人口21户出行</t>
  </si>
  <si>
    <t>方便脱贫户21户84人出行，改善生产生活条件</t>
  </si>
  <si>
    <t>新马桥镇黄庄村前小庄组到红旗路水泥路项目</t>
  </si>
  <si>
    <t>新建水泥路:长1200米，宽3.5米，厚18公分。补助标准为160元/平方米</t>
  </si>
  <si>
    <t>改善328人生产生活，其中方便脱贫人口10户出行</t>
  </si>
  <si>
    <t>方便脱贫户10户54人出行，改善生产生活条件</t>
  </si>
  <si>
    <t>新马桥镇黄庄村前朱组庄内水泥路项目</t>
  </si>
  <si>
    <t>新建水泥路：长150米，宽3米，厚18公分，补助标准为160元/平方米</t>
  </si>
  <si>
    <t>改善155人生产生活，其中方便脱贫人口8户出行</t>
  </si>
  <si>
    <t>方便脱贫户8户42人出行，改善生产生活条件</t>
  </si>
  <si>
    <t>新马桥镇黄庄村前朱组公厕路段水泥路项目</t>
  </si>
  <si>
    <t>新建水泥路：长150米，宽3米，后18公分160元/平方米</t>
  </si>
  <si>
    <t>新马桥镇黄庄村黄西组公厕路段水泥路项目</t>
  </si>
  <si>
    <t>新建水泥路：长120米，宽3米，后18公分160元/平方米</t>
  </si>
  <si>
    <t>改善176人生产生活，其中方便脱贫人口12户出行</t>
  </si>
  <si>
    <t>方便脱贫户12户67人出行，改善生产生活条件</t>
  </si>
  <si>
    <t>新马桥镇李韦村肖庄组水泥路项目</t>
  </si>
  <si>
    <t>李韦村</t>
  </si>
  <si>
    <t>李韦村：左群波</t>
  </si>
  <si>
    <t>新建水泥路长650米，宽3.5米，厚18公分补助标准为160元/平方米</t>
  </si>
  <si>
    <t>改善生产生活，其中方便脱贫人口10户出行</t>
  </si>
  <si>
    <t>方便脱贫户10户50人出行，改善生产生活条件</t>
  </si>
  <si>
    <t>新马桥镇路东居巷西组水泥路项目</t>
  </si>
  <si>
    <t>路东居</t>
  </si>
  <si>
    <t>路东居张之华</t>
  </si>
  <si>
    <t>路东居巷西组新火路与环城路之间西四路长150米宽4米厚25公分，补助标准250元/平方米</t>
  </si>
  <si>
    <t>改善巷西组79户384人生产生活，其中方便脱贫户14户出行</t>
  </si>
  <si>
    <t>改善14户脱贫户生活条件，方便出行</t>
  </si>
  <si>
    <t>新马桥镇路东居巷东组水泥路项目</t>
  </si>
  <si>
    <t>路东居巷东组新火路与环城路之间西三路长240米宽4米厚25公分，补助标准250元/平方米</t>
  </si>
  <si>
    <t>改善巷东组98户577人生产生活，其中方便脱贫户12户出行</t>
  </si>
  <si>
    <t>新马桥镇美城居王井组修建水泥路项目</t>
  </si>
  <si>
    <t>王井</t>
  </si>
  <si>
    <t>美城居委会   王元红</t>
  </si>
  <si>
    <t>长2000米，宽4米，厚18公分，补助标准为160元/平方米</t>
  </si>
  <si>
    <t>可以帮助1820人，其中38户脱贫户
114人解决出行问题</t>
  </si>
  <si>
    <t>为38户脱贫户
114人解决出行问题</t>
  </si>
  <si>
    <t>新马桥镇南庙村南庙组修建水泥路项目</t>
  </si>
  <si>
    <t>南庙村</t>
  </si>
  <si>
    <t>南庙村孙三龙</t>
  </si>
  <si>
    <t>长800米，宽度为3.5米，厚18公分，，补助标准为160元/平方米</t>
  </si>
  <si>
    <t>帮助30户116人改善生产生活条件，其中方便脱贫人口16户出行</t>
  </si>
  <si>
    <t>可以帮助16户脱贫户改善生活条件，为60人方便出行</t>
  </si>
  <si>
    <t>新马桥镇梨园新村东西组水泥路项目</t>
  </si>
  <si>
    <t>梨园新村</t>
  </si>
  <si>
    <t>梨园新村、戴严</t>
  </si>
  <si>
    <t>东西组长500米，宽3.5米，厚0.18米。补助标准为140元/平方米</t>
  </si>
  <si>
    <t>为280脱贫人口改善生产生活条件，方便出行</t>
  </si>
  <si>
    <t>村两委会，村民代表大会研究</t>
  </si>
  <si>
    <t>280人生产生活条件，出行条件得到改善</t>
  </si>
  <si>
    <t>新马桥镇梨园新村宋荒组水泥路项目</t>
  </si>
  <si>
    <t>可以帮助5户，31人受益，方便出行</t>
  </si>
  <si>
    <t>31人生产生活条件，出行条件得到改善</t>
  </si>
  <si>
    <t>新马桥镇梨园新村宋圩组水泥路项目</t>
  </si>
  <si>
    <t>新建路宋圩组路长700米，宽3.5米，厚0.18米，补助标准为140元/平方米</t>
  </si>
  <si>
    <t>为161脱贫人口改善生产生活条件，方便出行</t>
  </si>
  <si>
    <t>改善17户161人生产生活条件，出行条件得到改善</t>
  </si>
  <si>
    <t>新马桥镇梨园新村刘店组水泥路项目</t>
  </si>
  <si>
    <t>新建路刘店组路长1200米，宽3.5米，厚0.18米补助标准为140元/平方米</t>
  </si>
  <si>
    <t>为245脱贫人口改善生产生活条件，方便出行</t>
  </si>
  <si>
    <t>改善19户245人生产生活条件，出行条件得到改善</t>
  </si>
  <si>
    <t>新马桥镇梨园新村大刘组水泥路项目</t>
  </si>
  <si>
    <t>新建路大刘组路长1200米，宽3.5米，厚0.18米，补助标准为140元/平方米</t>
  </si>
  <si>
    <t>为259脱贫人口改善生产生活条件，方便出行</t>
  </si>
  <si>
    <t>改善26户259人生产生活条件，出行条件得到改善</t>
  </si>
  <si>
    <t>新马桥镇卢渡村五组水泥路项目</t>
  </si>
  <si>
    <t>卢渡村</t>
  </si>
  <si>
    <t>卢渡村、陈尧</t>
  </si>
  <si>
    <t>关家蔡家幸福路长310米，宽3.5米，厚18公分,补助标准为160元/平方米</t>
  </si>
  <si>
    <t>可以帮助136人生产生活，其中方便6户脱贫户32人出行</t>
  </si>
  <si>
    <t>可以帮助136人生产生活，其中6户脱贫户32人。解决出行问题</t>
  </si>
  <si>
    <t>新马桥镇卢渡村四组水泥路项目</t>
  </si>
  <si>
    <t>红旗胡到文明路长1817米，宽3.5米，厚18公分,补助标准为160元/平方米</t>
  </si>
  <si>
    <t>可以帮助489人生产生活，其中方便25户脱贫户83人出行</t>
  </si>
  <si>
    <t>可以帮助489人生产生活，其中25户脱贫户83人。解决出行问题</t>
  </si>
  <si>
    <t>陈圩到卢渡幸福路，长410米宽3.5米，厚18公分,补助标准为161元/平方米</t>
  </si>
  <si>
    <t>可以帮助279人生产生活，其中方便5户脱贫户12人出行</t>
  </si>
  <si>
    <t>可以帮助279人生产生活，其中5户脱贫户12人。解决出行问题</t>
  </si>
  <si>
    <t>新马桥镇卢渡村一组水泥路项目</t>
  </si>
  <si>
    <t>长871米，宽3.5米，厚18公分,补助标准为160元/平方米</t>
  </si>
  <si>
    <t>可以帮助313人生产生活，其中方便4户脱贫户12人出行</t>
  </si>
  <si>
    <t>可以帮助313人生产生活，其中4户脱贫户12人。解决出行问题</t>
  </si>
  <si>
    <t>新马桥镇卢渡村二组水泥路项目</t>
  </si>
  <si>
    <t>长370米，宽3.5米，厚18公分,补助标准为160元/平方米</t>
  </si>
  <si>
    <t>可以帮助248人生产生活，其中方便7户脱贫户35人出行</t>
  </si>
  <si>
    <t>可以帮助248人生产生活，其中7户脱贫户35人。解决出行问题</t>
  </si>
  <si>
    <t>卢佩彩到卢德院，长20米。宽3.5米，厚18公分,补助标准为160元/平方米</t>
  </si>
  <si>
    <t>可以帮助35人生产生活，其中方便7户脱贫户35人出行</t>
  </si>
  <si>
    <t>可以帮助35人生产生活，其中7户脱贫户35人。解决出行问题</t>
  </si>
  <si>
    <t>刘焕成门口到养老院，长60米，宽3.5米，厚18公分,补助标准为160元/平方米</t>
  </si>
  <si>
    <t>可以帮助25人生产生活，其中方便7户脱贫户10人出行</t>
  </si>
  <si>
    <t>可以帮助25人生产生活，其中7户脱贫户10人。解决出行问题</t>
  </si>
  <si>
    <t>新马桥镇卢渡村六组水泥路项目</t>
  </si>
  <si>
    <t>六组水泥路项目，长1800米，宽3.5米，厚18公分,补助标准为160元/平方米</t>
  </si>
  <si>
    <t>可以帮助66人生产生活，其中方便19户脱贫户35人出行</t>
  </si>
  <si>
    <t>可以帮助66人生产生活，其中19户脱贫户35人。解决出行问题</t>
  </si>
  <si>
    <t>新马桥镇水利村军张组水泥路项目</t>
  </si>
  <si>
    <t>水利村</t>
  </si>
  <si>
    <t>水利村、王坤</t>
  </si>
  <si>
    <t>长171米，宽3.5米，厚18公分,补助标准为160元/平方米</t>
  </si>
  <si>
    <t>可以帮助136人生产生活，其中方便3户脱贫户出行</t>
  </si>
  <si>
    <t>新马桥镇水利村简庙组水泥路项目</t>
  </si>
  <si>
    <t>长263.9米，宽3.5米，厚18公分，补助标准为160元/平方米</t>
  </si>
  <si>
    <t>可以帮助175人生产生活，其中方便5户脱贫户出行</t>
  </si>
  <si>
    <t>新马桥镇水利村卞陈组水泥路项目</t>
  </si>
  <si>
    <t>长45米，宽3.5米，厚18公分，补助标准为160元/平方米</t>
  </si>
  <si>
    <t>可以帮助56人生产生活，其中方便1户脱贫户出行</t>
  </si>
  <si>
    <t>改善1户脱贫户生活条件，方便出行</t>
  </si>
  <si>
    <t>新马桥镇新马桥村西南、西北、东南、东北组水泥路项目</t>
  </si>
  <si>
    <t>新马桥戴怀鹏</t>
  </si>
  <si>
    <t>新建水泥路：长800米，宽3.5米，厚18公分,补助标准为160元/平方米。</t>
  </si>
  <si>
    <t>可以帮助800人，其中脱贫户30户120人受益，解决出行问题</t>
  </si>
  <si>
    <t>脱贫户30户120人受益，解决出行问题，方便生产生活</t>
  </si>
  <si>
    <t>新马桥镇新马桥村西南、西北、东南、东北组户前水泥路项目</t>
  </si>
  <si>
    <t>新建水泥路：长520米，宽3.5米，厚18公分,补助标准为160元/平方米。</t>
  </si>
  <si>
    <t>新马桥镇徐郢村徐东组水泥路项目</t>
  </si>
  <si>
    <t>徐郢村</t>
  </si>
  <si>
    <t>徐郢村 张保对</t>
  </si>
  <si>
    <t>新建水泥路：长480米，宽4米，厚18公分,补助标准为150元/平方米</t>
  </si>
  <si>
    <t>为18户脱贫户改善生产生活条件，方便出行</t>
  </si>
  <si>
    <t>改善产业发展18户脱贫户生产条件，方便生产出行</t>
  </si>
  <si>
    <t>新马桥镇磨盘张村产业奖补项目</t>
  </si>
  <si>
    <t>自动温室种植大棚10座，按标准补助</t>
  </si>
  <si>
    <t>增加村集体经济收入7.5万元</t>
  </si>
  <si>
    <t>433名脱贫户人口获得资产收益分红7.5万元，解决5户脱贫户就业问题，增加脱贫户工资收入</t>
  </si>
  <si>
    <t>新马桥镇磨盘张村秸秆综合利用收储中心</t>
  </si>
  <si>
    <t>新建秸秆综合利用收储中心：3000平方米补助标准为350元/平方米</t>
  </si>
  <si>
    <t>可以帮助4136人，其中帮助111户脱贫户444人，提高收入，增加集体经济收入，增强村集体服务能力</t>
  </si>
  <si>
    <t>新马桥镇苏湖村养殖大棚项目</t>
  </si>
  <si>
    <t>自动化温室一体化大棚6座，按标准补助</t>
  </si>
  <si>
    <t>增加村集体收入6万元,增加贫困户就业岗位</t>
  </si>
  <si>
    <t>223名贫困人口获得资产收益分红6万元</t>
  </si>
  <si>
    <t>新马桥镇苏湖村青储草场</t>
  </si>
  <si>
    <t>青储草场一个及机械设备，按标准补助</t>
  </si>
  <si>
    <t>增加村集体收入5万元,增加贫困户就业岗位</t>
  </si>
  <si>
    <t>223名贫困人口获得资产收益分红5万元</t>
  </si>
  <si>
    <t>新马桥镇高光村蔬菜大棚项目</t>
  </si>
  <si>
    <t>新建蔬菜大棚：长50米，宽8米，25个大棚，补助标准为200元/平方米</t>
  </si>
  <si>
    <t>帮助3609人，其中帮助110户脱贫户、监测户382人，提高收入，增加集体经济收入，增强村集体服务能力</t>
  </si>
  <si>
    <t>帮助110户脱贫户、监测户382人，提高收入，增加集体经济收入，增强村集体服务能力</t>
  </si>
  <si>
    <t>新马桥镇胡洼村秸秆综合利用收储中心</t>
  </si>
  <si>
    <t>可以帮助3100人，其中帮助101户脱贫户315人，提高收入，增加集体经济收入，增强村集体服务能力</t>
  </si>
  <si>
    <t>新马桥镇黄圩村秸秆综合利用收储中心</t>
  </si>
  <si>
    <t>可以帮助2100人，其中帮助54户脱贫户169人，提高收入，增加集体经济收入，增强村集体服务能力</t>
  </si>
  <si>
    <t>新马桥镇黄庄村大棚及附属设施</t>
  </si>
  <si>
    <t>自动化温室大棚三座，按标准补助</t>
  </si>
  <si>
    <t>增加村集体收入5万元，增加脱贫户就业岗位</t>
  </si>
  <si>
    <t>309名脱贫人口获得资产收益分红5万元</t>
  </si>
  <si>
    <t>新马桥镇黄庄村秸秆利用产业园</t>
  </si>
  <si>
    <t>新建标准化厂房及配套设施。补助标准：1500元/平方米</t>
  </si>
  <si>
    <t>增加村集体收入，增加脱贫户就业岗位</t>
  </si>
  <si>
    <t>脱贫户得到收益分红</t>
  </si>
  <si>
    <t>新马桥镇南庙村蔬菜大棚项目</t>
  </si>
  <si>
    <t>新建蔬菜大棚：长70米，宽8米，27个大棚，补助标准为200元/平方米</t>
  </si>
  <si>
    <t>帮助2125人，其中帮助72户脱贫户238人，提高收入，增加集体经济收入，增强村集体服务能力</t>
  </si>
  <si>
    <t>可帮助72户脱贫户238人，提高收入，增加集体经济收入，增强村集体服务能力</t>
  </si>
  <si>
    <t>新马桥镇水利村新建厂房项目</t>
  </si>
  <si>
    <t>新建厂房20000平方米，补助标准为1400元/平方米</t>
  </si>
  <si>
    <t>帮助169人劳动力就业增加家庭收入，其中脱贫户48户50人劳动力就业提高家庭收入</t>
  </si>
  <si>
    <t>可以帮助169人劳动力就业增加家庭收入，其中脱贫户48户50人劳动力就业提高家庭收入</t>
  </si>
  <si>
    <t>新马桥镇徐郢村草莓综合交易市场及附属设施建设项目</t>
  </si>
  <si>
    <t>建设草莓收储冷库3000平方米，按2000/平方米补助</t>
  </si>
  <si>
    <t>增加村集体收入8万元,增加脱贫户就业岗位</t>
  </si>
  <si>
    <t>294名脱贫群众获得资产收益分红8万元，增加了脱贫户收入</t>
  </si>
  <si>
    <t>新马桥镇产业奖补项目</t>
  </si>
  <si>
    <t>新马桥镇</t>
  </si>
  <si>
    <t>新马桥镇、王业钦</t>
  </si>
  <si>
    <t>按照产业奖补政策标准，产业发展补助345户</t>
  </si>
  <si>
    <t>可以帮助345户脱贫户发展产业提供保障</t>
  </si>
  <si>
    <t>可以帮助345户脱贫户发展产业提供保障，减少种植、养殖成本64.526万元</t>
  </si>
  <si>
    <t>新马桥镇防贫保（3+N)综合保险到户项目</t>
  </si>
  <si>
    <t>为1565户5658人购买防贫保，补助标准为30*户数+70*人数每户进行投保</t>
  </si>
  <si>
    <t>为1565户脱贫户、监测户提高抗风险能力</t>
  </si>
  <si>
    <t>为1565户5658人脱贫户、监测户减少支出39.3919元，提高抗风险能力</t>
  </si>
  <si>
    <t>新马桥镇小额信贷贴息项目</t>
  </si>
  <si>
    <t>为301户脱贫户、监测户小额贷款贴息，贴息标准为每一万元贴息435元/年</t>
  </si>
  <si>
    <t>为301户脱贫户、监测户减少支出59.3355万元</t>
  </si>
  <si>
    <t>301户脱贫户、监测户享受贷款贴息政策，减少支出59.3355万元</t>
  </si>
  <si>
    <t>新马镇为贷款脱贫户购买人身意外险项目</t>
  </si>
  <si>
    <t>为96户贷款脱贫户购买40元/人的人身意外险</t>
  </si>
  <si>
    <t>为96户贷款脱贫户提高抗风险能力</t>
  </si>
  <si>
    <t>为96户脱贫户、监测户减少支出0.384万元，提高抗风险能力</t>
  </si>
  <si>
    <t>新马桥镇为脱贫户和监测户代缴新农合项目</t>
  </si>
  <si>
    <t>为全镇762户脱贫户、监测户补助新农合资金，低保340元/人，五保、孤儿全额资助</t>
  </si>
  <si>
    <t>为762户贷款脱贫户、监测户提高抗风险能力</t>
  </si>
  <si>
    <t>为762户脱贫户、监测户减少支出88.23万元，提高抗风险能力</t>
  </si>
  <si>
    <t>新马桥镇公益岗位就业帮扶项目</t>
  </si>
  <si>
    <t>按60岁以上600元/月，60岁以下800元/月的补助标准，为334名脱贫户、监测户提供公益岗位</t>
  </si>
  <si>
    <t>为334名脱贫户、监测户提供公益岗位，增加脱贫户、监测户收入</t>
  </si>
  <si>
    <t>334名脱贫户、监测户受益，提供公益岗位务工，增加收入</t>
  </si>
  <si>
    <t>新马桥镇脱贫户、监测户技能培训补助项目</t>
  </si>
  <si>
    <t>为18名脱贫人口培训种植、养殖等劳动技能，并给予60元/日的生活补助</t>
  </si>
  <si>
    <t>帮助18名脱贫人口掌握种植、养殖等技能</t>
  </si>
  <si>
    <t>可以帮助18名脱贫人口掌握种植、养殖等技能，拓宽产业发展渠道</t>
  </si>
  <si>
    <t>新马桥镇春季雨露计划补助项目</t>
  </si>
  <si>
    <t>按1500元/学期的补助标准，为139名建档立卡脱贫家庭家庭中高职学生共补助20.4万元</t>
  </si>
  <si>
    <t>帮助139名脱贫家庭家庭教育减少支出20.4万元</t>
  </si>
  <si>
    <t>139名脱贫家庭学生享受教育帮扶类，减少教育支出20.4万元</t>
  </si>
  <si>
    <t>新马桥镇秋季雨露计划补助项目</t>
  </si>
  <si>
    <t>按1500元/学期的补助标准，为139名脱贫家庭家庭中高职学生共补助20.1万元</t>
  </si>
  <si>
    <t>帮助139个脱贫家庭家庭教育减少支出20.1万元</t>
  </si>
  <si>
    <t>139个脱贫家庭学生享受教育帮扶类，减少教育支出20.1万元</t>
  </si>
  <si>
    <t>新马桥镇脱贫户、监测户危房改造项目</t>
  </si>
  <si>
    <t>帮助5脱贫户、监测户实施危房改造，补助标准为：重建2.8万元/户，修缮1万元/户</t>
  </si>
  <si>
    <t>帮助5户脱贫户、监测户解决住房安全问题</t>
  </si>
  <si>
    <t>5户脱贫户、监测户受益，住房安全有保障</t>
  </si>
  <si>
    <t>新马桥镇花谷村到户改厕项目</t>
  </si>
  <si>
    <t>新建到户卫生厕所10户，补助标准1600元每户</t>
  </si>
  <si>
    <t>可以帮助125人，其中脱贫户3户8人受益，解决到户旱厕问题</t>
  </si>
  <si>
    <t>脱贫户3户8人受益，解决旱厕问题，加强生态宜居乡村建设</t>
  </si>
  <si>
    <t>新马桥镇新马桥村到户改厕项目</t>
  </si>
  <si>
    <t>新建到户卫生厕所30户，补助标准1600元每户</t>
  </si>
  <si>
    <t>可以帮助180人，其中脱贫户5户20人受益，解决到户旱厕问题</t>
  </si>
  <si>
    <t>脱贫户5户20人受益，解决旱厕问题，加强生态宜居乡村建设</t>
  </si>
  <si>
    <t>杨庙镇安集村安集组水泥路项目</t>
  </si>
  <si>
    <t>杨庙镇安集村</t>
  </si>
  <si>
    <t>安集村 安壮壮</t>
  </si>
  <si>
    <t>新建水泥路：长1071米，宽3.5米，厚18公分，补助标准为160元/平方米。</t>
  </si>
  <si>
    <t>可以帮助180人，其中脱贫户、监测户1户8人受益，解决出行问题</t>
  </si>
  <si>
    <t>解决脱贫户、监测户1户8人出行问题，方便生产生活</t>
  </si>
  <si>
    <t>杨庙</t>
  </si>
  <si>
    <t>杨庙镇安集村安北组水泥路项目</t>
  </si>
  <si>
    <t>新建水泥路：长865米，宽3.5米，厚18公分，补助标准为160元/平方米。</t>
  </si>
  <si>
    <t>可以帮助310人，其中脱贫户、监测户2户2人受益，解决出行问题</t>
  </si>
  <si>
    <t>解决脱贫户、监测户2户2人出行问题，方便生产生活</t>
  </si>
  <si>
    <t>杨庙镇安集村安庄组水泥路项目</t>
  </si>
  <si>
    <t>新建水泥路：长285米，宽3.5米，厚18公分，补助标准为160元/平方米。</t>
  </si>
  <si>
    <t>可以帮助260人，其中脱贫户、监测户4户4人受益，解决出行问题</t>
  </si>
  <si>
    <t>解决脱贫户、监测户4户4人出行问题，方便生产生活</t>
  </si>
  <si>
    <t>杨庙镇安集村新庄组水泥路项目</t>
  </si>
  <si>
    <t>新建水泥路：长350米，宽3.5米，厚18公分，补助标准为160元/平方米。</t>
  </si>
  <si>
    <t>可以帮助101人，其中脱贫户、监测户5户15人受益，解决出行问题</t>
  </si>
  <si>
    <t>解决脱贫户、监测户5户15人出行问题，方便生产生活</t>
  </si>
  <si>
    <t>杨庙镇安集村胡海组水泥路项目</t>
  </si>
  <si>
    <t>新建水泥路：长877米，宽3.5米，厚18公分，补助标准为160元/平方米。</t>
  </si>
  <si>
    <t>可以帮助310人，其中脱贫户、监测户4户11人受益，解决出行问题</t>
  </si>
  <si>
    <t>解决脱贫户、监测户4户11人出行问题，方便生产生活</t>
  </si>
  <si>
    <t>2025年杨庙镇安集村新建厂房及附属工程项目</t>
  </si>
  <si>
    <t>新建厂房1座，合计1200平方米，补助标准为1800元/平方米</t>
  </si>
  <si>
    <t>可以帮助村310人，其中脱贫户、监测户7户13人的就业问题，增加村集体经济收入</t>
  </si>
  <si>
    <t>解决脱贫户、监测户7户13人就业问题，增加村集体经济收入</t>
  </si>
  <si>
    <t>杨庙镇安集村新建蔬菜大棚及附属设施工程二期项目</t>
  </si>
  <si>
    <t>新建蔬菜大棚2座：合计5000平方米，补助标准为300元/平方米</t>
  </si>
  <si>
    <t>杨庙镇安集村下水道项目</t>
  </si>
  <si>
    <t>新建下水道：长1280米，配套砖砌污水检查井30个、三格式污水处理池3个,下水道PVC管内径20cm。补助标准：200元/米</t>
  </si>
  <si>
    <t>提升村人居环境，改善污水、雨水排放能力，方便脱贫户、监测户8户15人出行</t>
  </si>
  <si>
    <t>提升村居环境，改善生产生活条件方便脱贫户、监测户8户15人出行</t>
  </si>
  <si>
    <t>杨庙镇安圩村张庄至东风组水泥路项目</t>
  </si>
  <si>
    <t>杨庙镇安圩村</t>
  </si>
  <si>
    <t>安圩村 安帅帅</t>
  </si>
  <si>
    <t>可以帮助481人，其中脱贫户、监测户8户18人受益，解决出行问题</t>
  </si>
  <si>
    <t>解决脱贫户、监测户8户18人出行问题，方便生产生活</t>
  </si>
  <si>
    <t>杨庙镇安圩村东李组水泥路项目</t>
  </si>
  <si>
    <t>可以帮助248人，其中脱贫户、监测户10户27人受益，解决出行问题</t>
  </si>
  <si>
    <t>解决脱贫户、监测户10户27人出行问题，方便生产生活</t>
  </si>
  <si>
    <t>杨庙镇安圩村高店组水泥路项目</t>
  </si>
  <si>
    <t>可以帮助381人，其中脱贫户、监测户10户26人受益，解决出行问题</t>
  </si>
  <si>
    <t>解决脱贫户、监测户10户26人出行问题，方便生产生活</t>
  </si>
  <si>
    <t>杨庙镇安圩村安圩组水泥路项目</t>
  </si>
  <si>
    <t>可以帮助886人，其中脱贫户、监测户5户15人受益，解决出行问题</t>
  </si>
  <si>
    <t>杨庙镇安圩村东风组水泥路项目</t>
  </si>
  <si>
    <t>可以帮助391人，其中脱贫户、监测户8户13人受益，解决出行问题</t>
  </si>
  <si>
    <t>解决脱贫户、监测户8户13人出行问题，方便生产生活</t>
  </si>
  <si>
    <t>杨庙镇安圩村新建厂房及附属工程项目</t>
  </si>
  <si>
    <t>新建厂房2座：其中每座长42米，宽18米，合计1512平方米，补助标准为1400元/平方米</t>
  </si>
  <si>
    <t>可以帮助村3481人，其中脱贫户、监测户52户134人的就业问题，增加村集体经济收入</t>
  </si>
  <si>
    <t>解决脱贫户、监测户52户134人就业问题，增加村集体经济收入</t>
  </si>
  <si>
    <t>杨庙镇安圩村新建蔬菜大棚及附属设施工程二期项目</t>
  </si>
  <si>
    <t>杨庙镇北圩村谢庄组东水泥路项目</t>
  </si>
  <si>
    <t>杨庙镇北圩村</t>
  </si>
  <si>
    <t>北圩村 孟庆法</t>
  </si>
  <si>
    <t>新建水泥路：长310米，宽3.5米，厚18公分，补助标准为160元/平方米。</t>
  </si>
  <si>
    <t>可以帮助279人，其中脱贫户、监测户4户10人受益，解决出行问题</t>
  </si>
  <si>
    <t>解决脱贫户、监测户4户10人出行问题，方便生产生活</t>
  </si>
  <si>
    <t>杨庙镇北圩村关庄组东水泥路项目</t>
  </si>
  <si>
    <t>新建水泥路：长110米，宽3.5米，厚18公分，补助标准为160元/平方米。</t>
  </si>
  <si>
    <t>可以帮助471人，其中脱贫户、监测户8户24人受益，解决出行问题</t>
  </si>
  <si>
    <t>解决脱贫户、监测户8户24人出行问题，方便生产生活</t>
  </si>
  <si>
    <t>杨庙镇北圩村北圩组东水泥路项目</t>
  </si>
  <si>
    <t>可以帮助238人，其中脱贫户、监测户9户19人受益，解决出行问题</t>
  </si>
  <si>
    <t>解决脱贫户、监测户9户19人出行问题，方便生产生活</t>
  </si>
  <si>
    <t>杨庙镇北圩村下水道项目</t>
  </si>
  <si>
    <t>新建下水道：长1956米，配套砖砌污水检查井26个、三格式污水处理池8个,下水道PVC管内径20cm。补助标准：200元/米</t>
  </si>
  <si>
    <t>提升村人居环境，改善污水、雨水排放能力，方便脱贫户、监测户36户79人出行</t>
  </si>
  <si>
    <t>提升村居环境，改善生产生活条件方便脱贫户、监测户36户79人出行</t>
  </si>
  <si>
    <t>杨庙镇北圩村新建养殖大棚及附属设施工程项目</t>
  </si>
  <si>
    <t>新建养殖大棚2座：其中1座长50米，宽12米，合计1200平方米，补助标准为500元/平方米</t>
  </si>
  <si>
    <t>可以帮助村1980人，其中脱贫户、监测户36户79人的就业问题，增加村集体经济收入</t>
  </si>
  <si>
    <t>解决脱贫户、监测户36户79人就业问题，增加村集体经济收入</t>
  </si>
  <si>
    <t>杨庙镇北圩村新建蔬菜大棚及附属设施工程项目</t>
  </si>
  <si>
    <t>新建蔬菜大棚3座：其中1座长50米，宽12米，合计1800平方米，补助标准为240元/平方米</t>
  </si>
  <si>
    <t>杨庙镇曹徐居马庄组水泥路项目</t>
  </si>
  <si>
    <t>杨庙镇曹徐居</t>
  </si>
  <si>
    <t>曹徐居 曹兴帅</t>
  </si>
  <si>
    <t>新建水泥路：长303米，宽3.5米，厚18公分，补助标准为160元/平方米。</t>
  </si>
  <si>
    <t>可以帮助390人，其中脱贫户、监测户3户10人受益，解决出行问题</t>
  </si>
  <si>
    <t>解决脱贫户、监测户3户10人出行问题，方便生产生活</t>
  </si>
  <si>
    <t>杨庙镇曹徐居邱园组水泥路项目</t>
  </si>
  <si>
    <t>新建水泥路：长1200米，宽3.5米，厚18公分，补助标准为160元/平方米。</t>
  </si>
  <si>
    <t>可以帮助612人，其中脱贫户、监测户7户17人受益，解决出行问题</t>
  </si>
  <si>
    <t>解决脱贫户、监测户7户17人出行问题，方便生产生活</t>
  </si>
  <si>
    <t>杨庙镇曹徐居秸秆综合利用收储中心</t>
  </si>
  <si>
    <t>新建秸秆综合利用收储中心：其中长60米，宽40米，合计2400平方米补助标准为500元/平方米</t>
  </si>
  <si>
    <t>可以帮助村2706人，其中脱贫户、监测户39户108人的就业问题，增加村集体经济收入</t>
  </si>
  <si>
    <t>解决脱贫户、监测户39户108人就业问题，增加村集体经济收入</t>
  </si>
  <si>
    <t>杨庙镇曹徐居公厕项目</t>
  </si>
  <si>
    <t>新建公厕3座，补助标准8万元每座。</t>
  </si>
  <si>
    <t>可以帮助803人，其中脱贫户、监测户8户16人受益，解决改厕问题</t>
  </si>
  <si>
    <t>解决脱贫户、监测户8户16人改厕问题，加强生态宜居乡村建设</t>
  </si>
  <si>
    <t>杨庙镇曹徐居新建厂房及附属工程项目</t>
  </si>
  <si>
    <t>新建厂房4座：其中1座长50米，宽10米，合计2000平方米，补助标准为1800元/平方米</t>
  </si>
  <si>
    <t>杨庙镇曹徐居下水道项目</t>
  </si>
  <si>
    <t>新建下水道：长2850米，配套砖砌污水检查井55个、三格式污水处理池3个,下水道PVC管内径20cm。补助标准：200元/米</t>
  </si>
  <si>
    <t>杨庙镇何集居十二组水泥路项目</t>
  </si>
  <si>
    <t>杨庙镇何集居</t>
  </si>
  <si>
    <t>何集居
崔盼盼</t>
  </si>
  <si>
    <t>新建水泥路：长132米，宽3.5米，厚18公分，补助标准为160元/平方米。</t>
  </si>
  <si>
    <t>可以帮助420人，其中脱贫户、监测户5户14人受益，解决出行问题</t>
  </si>
  <si>
    <t>解决脱贫户、监测户5户14人出行问题，方便生产生活</t>
  </si>
  <si>
    <t>杨庙镇何集居八组水泥路项目</t>
  </si>
  <si>
    <t>新建水泥路：长184米，宽3.5米，厚18公分，补助标准为160元/平方米。</t>
  </si>
  <si>
    <t>可以帮助280人，其中脱贫户、监测户4户12人受益，解决出行问题</t>
  </si>
  <si>
    <t>解决脱贫户、监测户4户12人出行问题，方便生产生活</t>
  </si>
  <si>
    <t>杨庙镇何集居九组水泥路项目</t>
  </si>
  <si>
    <t>新建水泥路：长85米，宽3.5米，厚18公分，补助标准为160元/平方米。</t>
  </si>
  <si>
    <t>可以帮助432人，其中脱贫户、监测户8户28人受益，解决出行问题</t>
  </si>
  <si>
    <t>解决脱贫户、监测户8户28人出行问题，方便生产生活</t>
  </si>
  <si>
    <t>杨庙镇何集居十组水泥路项目</t>
  </si>
  <si>
    <t>新建水泥路：长710米，宽3.5米，厚18公分，补助标准为160元/平方米。</t>
  </si>
  <si>
    <t>可以帮助420人，其中脱贫户、监测户5户15人受益，解决出行问题</t>
  </si>
  <si>
    <t>杨庙镇何集居下水道项目</t>
  </si>
  <si>
    <t>新建雨水管网下水道：长240米，配套砖砌污水检查井5个、三格式污水处理池20个,下水道PVC管内径20cm。补助标准：200元/米</t>
  </si>
  <si>
    <t>提升村人居环境，改善污水、雨水排放能力，方便脱贫户、监测户39户125人出行</t>
  </si>
  <si>
    <t>提升村居环境，改善生产生活条件方便脱贫户、监测户39户125人出行</t>
  </si>
  <si>
    <t>杨庙镇何集居新建厂房及附属工程项目</t>
  </si>
  <si>
    <t>新建厂房2座：长38.8米，宽18米，合计1400平方米，补助标准为1400元/平方米</t>
  </si>
  <si>
    <t>可以帮助村3240人，其中脱贫户、监测户39户125人的就业问题，增加村集体经济收入</t>
  </si>
  <si>
    <t>解决脱贫户、监测户39户125人就业问题，增加村集体经济收入</t>
  </si>
  <si>
    <t>杨庙镇何集居新建养殖大棚及附属设施工程项目</t>
  </si>
  <si>
    <t>新建养殖大棚1座：其中每座长67米，宽30米，合计2010平方米，补助标准为500元/平方米</t>
  </si>
  <si>
    <t>杨庙镇何集居新建蔬菜大棚及附属设施工程项目</t>
  </si>
  <si>
    <t>新建蔬菜大棚5座：其中每座长50米，宽12米，合计3000平方米，补助标准为240元/平方米</t>
  </si>
  <si>
    <t>杨庙镇何集居公厕项目</t>
  </si>
  <si>
    <t>新建公厕1座，补助标准8万元每座</t>
  </si>
  <si>
    <t>可以帮助村3240人，其中脱贫户、监测户39户125人，解决改厕问题</t>
  </si>
  <si>
    <t>解决脱贫户、监测户39户125人改厕问题，加强生态宜居乡村建设</t>
  </si>
  <si>
    <t>杨庙镇蒋南居南圩组水泥路项目</t>
  </si>
  <si>
    <t>杨庙镇蒋南居</t>
  </si>
  <si>
    <t>蒋南居 杨楠</t>
  </si>
  <si>
    <t>新建水泥路：长307米，宽3.5米，厚18公分，补助标准为160元/平方米。</t>
  </si>
  <si>
    <t>可以帮助411人，其中脱贫户、监测户9户21人受益，解决出行问题</t>
  </si>
  <si>
    <t>解决脱贫户、监测户9户21人出行问题，方便生产生活</t>
  </si>
  <si>
    <t>杨庙镇蒋南居孟庄组水泥路项目</t>
  </si>
  <si>
    <t>可以帮助310人，其中脱贫户、监测户5户19人受益，解决出行问题</t>
  </si>
  <si>
    <t>解决脱贫户、监测户5户19人出行问题，方便生产生活</t>
  </si>
  <si>
    <t>杨庙镇蒋南居王庄组水泥路项目</t>
  </si>
  <si>
    <t>新建水泥路：长200米，宽3.5米，厚18公分，补助标准为160元/平方米。</t>
  </si>
  <si>
    <t>可以帮助320人，其中脱贫户、监测户4户13人受益，解决出行问题</t>
  </si>
  <si>
    <t>解决脱贫户、监测户4户13人出行问题，方便生产生活</t>
  </si>
  <si>
    <t>杨庙镇蒋南居叶庄组水泥路项目</t>
  </si>
  <si>
    <t>新建水泥路：长130米，宽3.5米，厚18公分，补助标准为160元/平方米。</t>
  </si>
  <si>
    <t>可以帮助620人，其中脱贫户、监测户7户20人受益，解决出行问题</t>
  </si>
  <si>
    <t>解决脱贫户、监测户7户20人出行问题，方便生产生活</t>
  </si>
  <si>
    <t>杨庙镇蒋南居宁园组水泥路项目</t>
  </si>
  <si>
    <t>新建水泥路：长80米，宽3.5米，厚18公分，补助标准为160元/平方米。</t>
  </si>
  <si>
    <t>可以帮助580人，其中脱贫户、监测户7户19人受益，解决出行问题</t>
  </si>
  <si>
    <t>解决脱贫户、监测户7户19人出行问题，方便生产生活</t>
  </si>
  <si>
    <t>2025年杨庙镇蒋南居新建厂房及附属工程项目</t>
  </si>
  <si>
    <t>新建厂房2座，合计2000平方米，补助标准为1400元/平方米</t>
  </si>
  <si>
    <t>可以帮助村3166人，其中脱贫户、监测户54户102人的就业问题，增加村集体经济收入</t>
  </si>
  <si>
    <t>解决脱贫户、监测户54户102人就业问题，增加村集体经济收入</t>
  </si>
  <si>
    <t>杨庙镇蒋南居新建蔬菜大棚及附属设施工程项目</t>
  </si>
  <si>
    <t>新建蔬菜大棚2座：合计1200平方米，补助标准为240元/平方米</t>
  </si>
  <si>
    <t>杨庙镇蒋南居公厕项目</t>
  </si>
  <si>
    <t>可以帮助村600人，其中脱贫户、监测户6户11人，解决改厕问题</t>
  </si>
  <si>
    <t>解决脱贫户、监测户6户11人改厕问题，加强生态宜居乡村建设</t>
  </si>
  <si>
    <t>杨庙镇刘魏湖村庙西、庙前组水泥路项目</t>
  </si>
  <si>
    <t>杨庙镇刘魏湖村</t>
  </si>
  <si>
    <t>刘魏湖村 邱坤付</t>
  </si>
  <si>
    <t>新建水泥路：长500米，宽3.5米，厚18公分，补助标准为160元/平方米。</t>
  </si>
  <si>
    <t>可以帮助582人，其中脱贫户、监测户3户12人受益，解决出行问题</t>
  </si>
  <si>
    <t>解决脱贫户、监测户3户12人出行问题，方便生产生活</t>
  </si>
  <si>
    <t>杨庙镇刘魏湖村圩西组水泥路项目</t>
  </si>
  <si>
    <t>新建水泥路：长460米，宽3.5米，厚18公分，补助标准为160元/平方米。</t>
  </si>
  <si>
    <t>可以帮助420人，其中脱贫户、监测户2户9人受益，解决出行问题</t>
  </si>
  <si>
    <t>解决脱贫户、监测户2户9人出行问题，方便生产生活</t>
  </si>
  <si>
    <t>杨庙镇刘魏湖村陈庄组水泥路项目</t>
  </si>
  <si>
    <t>新建水泥路：长1050米，宽3.5米，厚18公分，补助标准为160元/平方米。</t>
  </si>
  <si>
    <t>可以帮助345人，其中脱贫户、监测户6户14人受益，解决出行问题</t>
  </si>
  <si>
    <t>解决脱贫户、监测户6户14人出行问题，方便生产生活</t>
  </si>
  <si>
    <t>杨庙镇刘魏湖村赵庄组水泥路项目</t>
  </si>
  <si>
    <t>新建水泥路：长1040米，宽3.5米，厚18公分，补助标准为160元/平方米。</t>
  </si>
  <si>
    <t>可以帮助490人，其中脱贫户、监测户5户18人受益，解决出行问题</t>
  </si>
  <si>
    <t>解决脱贫户、监测户5户18人出行问题，方便生产生活</t>
  </si>
  <si>
    <t>杨庙镇刘魏湖村后庄组水泥路项目</t>
  </si>
  <si>
    <t>新建水泥路：长1020米，宽3.5米，厚18公分，补助标准为160元/平方米。</t>
  </si>
  <si>
    <t>可以帮助620人，其中脱贫户、监测户9户23人受益，解决出行问题</t>
  </si>
  <si>
    <t>解决脱贫户、监测户9户23人出行问题，方便生产生活</t>
  </si>
  <si>
    <t>杨庙镇刘魏湖村新建厂房及附属工程项目</t>
  </si>
  <si>
    <t>新建厂房1座：其中1座长50米，宽40米，合计2000平方米，补助标准为1400元/平方米</t>
  </si>
  <si>
    <t>可以帮助村3320人，其中脱贫户、监测户31户106人的就业问题，增加村集体经济收入</t>
  </si>
  <si>
    <t>解决脱贫户、监测户31户106人就业问题，增加村集体经济收入</t>
  </si>
  <si>
    <t>杨庙镇刘魏湖村新建养殖大棚及附属设施工程项目</t>
  </si>
  <si>
    <t>新建养殖大棚1座：其中1座长60米，宽20米，合计1200平方米，补助标准为500元/平方米</t>
  </si>
  <si>
    <t>可以帮助村1600人，其中脱贫户、监测户12户56人的就业问题，增加村集体经济收入</t>
  </si>
  <si>
    <t>解决脱贫户、监测户12户56人就业问题，增加村集体经济收入</t>
  </si>
  <si>
    <t>杨庙镇刘魏湖村新建蔬菜大棚及附属设施工程项目</t>
  </si>
  <si>
    <t>新建蔬菜大棚10座：合计1200平方米，补助标准为240元/平方米</t>
  </si>
  <si>
    <t>可以帮助村1200人，其中脱贫户、监测户15户35人的就业问题，增加村集体经济收入</t>
  </si>
  <si>
    <t>解决脱贫户、监测户15户35人就业问题，增加村集体经济收入</t>
  </si>
  <si>
    <t>杨庙镇楼上村沟东组水泥路项目</t>
  </si>
  <si>
    <t>杨庙镇楼上村</t>
  </si>
  <si>
    <t>楼上村 崔朋朋</t>
  </si>
  <si>
    <t>新建水泥路：长935米，宽3.5米，厚18公分，补助标准为160元/平方米。</t>
  </si>
  <si>
    <t>可以帮助830人，其中脱贫户、监测户17户54人受益，解决出行问题</t>
  </si>
  <si>
    <t>解决脱贫户、监测户17户54人出行问题，方便生产生活</t>
  </si>
  <si>
    <t>杨庙镇楼上村后庄组水泥路项目</t>
  </si>
  <si>
    <t>新建水泥路：长670米，宽3.5米，厚18公分，补助标准为160元/平方米。</t>
  </si>
  <si>
    <t>可以帮助500人，其中脱贫户、监测户15户35人受益，解决出行问题</t>
  </si>
  <si>
    <t>解决脱贫户、监测户15户35人出行问题，方便生产生活</t>
  </si>
  <si>
    <t>杨庙镇楼上村小圩组沟南循环水泥路项目</t>
  </si>
  <si>
    <t>新建水泥路：长990米，宽3.5米，厚18公分，补助标准为160元/平方米。</t>
  </si>
  <si>
    <t>可以帮助480人，其中脱贫户、监测户10户31人受益，解决出行问题</t>
  </si>
  <si>
    <t>解决脱贫户、监测户10户31人出行问题，方便生产生活</t>
  </si>
  <si>
    <t>杨庙镇楼上村楼西组水泥路项目</t>
  </si>
  <si>
    <t>新建水泥路：长520米，宽3.5米，厚18公分，补助标准为160元/平方米。</t>
  </si>
  <si>
    <t>可以帮助480人，其中脱贫户、监测户6户32人受益，解决出行问题</t>
  </si>
  <si>
    <t>解决脱贫户、监测户6户32人出行问题，方便生产生活</t>
  </si>
  <si>
    <t>杨庙镇楼上村新建蔬菜大棚及附属设施工程项目</t>
  </si>
  <si>
    <t>新建大棚10个：其中1个长50米，宽10米，合计5000平方米，补助标准为300元/平方米</t>
  </si>
  <si>
    <t>可以帮助村823人，其中脱贫户、监测户6户10人的就业问题，增加村集体经济收入</t>
  </si>
  <si>
    <t>解决脱贫户、监测户6户10人就业问题，增加村集体经济收入</t>
  </si>
  <si>
    <t>杨庙镇楼上村新建厂房及附属工程项目</t>
  </si>
  <si>
    <t>新建厂房1座：合计1200平方米，补助标准为1800元/平方米</t>
  </si>
  <si>
    <t>杨庙镇楼上村下水道项目</t>
  </si>
  <si>
    <t>新建下水道：长2030米，配套砖砌污水检查井30个，多格式污水处理池3个，下水道为波纹管内径30CM，补助标准200元/米</t>
  </si>
  <si>
    <t>提升村人居环境，改善污水、雨水排放能力，方便脱贫户、监测户25户80人出行</t>
  </si>
  <si>
    <t>提升村居环境，改善生产生活条件方便脱贫户、监测户25户80人出行</t>
  </si>
  <si>
    <t>杨庙镇楼上村公厕项目</t>
  </si>
  <si>
    <t>新建公厕2座，补助标准8万元每座.</t>
  </si>
  <si>
    <t>可以帮助800人，其中脱贫户监测户7户27人受益，解决改厕问题</t>
  </si>
  <si>
    <t>解决脱贫户、监测7户27人受益，解决改厕问题，加强生态宜居乡村建设</t>
  </si>
  <si>
    <t>杨庙镇陆郢村路西产业园新建水泥路项目</t>
  </si>
  <si>
    <t>杨庙镇陆郢村</t>
  </si>
  <si>
    <t>陆郢村 陆杨杨</t>
  </si>
  <si>
    <t>新建水泥路：长967米，宽6米，厚18公分，补助标准为160元/平方米。</t>
  </si>
  <si>
    <t>可以帮助410人，其中脱贫户、监测户11户29人受益，解决出行问题</t>
  </si>
  <si>
    <t>解决脱贫户、监测户11户29人出行问题，方便生产生活</t>
  </si>
  <si>
    <t>杨庙镇陆郢村路西产业园新建厂房及附属工程项目</t>
  </si>
  <si>
    <t>新建厂房4座：其中每座：长80米，宽25米，合计8000平方米，补助标准为1400元/平方米</t>
  </si>
  <si>
    <t>可以帮助村60人，其中脱贫户、监测户16户26人的就业问题，增加村集体经济收入</t>
  </si>
  <si>
    <t>解决脱贫户、监测户16户26人就业问题，增加村集体经济收入</t>
  </si>
  <si>
    <t>杨庙镇陆郢村路西产业园新建下水道项目</t>
  </si>
  <si>
    <t>新建下水道：长1067米，配套砖砌污水检查井25个、三格式污水处理池3个,下水道PVC管内径20cm。补助标准：200元/米</t>
  </si>
  <si>
    <t>提升村人居环境，改善污水、雨水排放能力，方便脱贫户、监测户12户25人出行</t>
  </si>
  <si>
    <t>提升村居环境，改善生产生活条件方便脱贫户、监测户12户25人出行</t>
  </si>
  <si>
    <t>杨庙镇陆郢村四、五组水泥路项目</t>
  </si>
  <si>
    <t>新建水泥路：长858米，宽3.5米，厚18公分，补助标准为160元/平方米。</t>
  </si>
  <si>
    <t>可以帮助670人，其中脱贫户、监测户18户30人受益，解决出行问题</t>
  </si>
  <si>
    <t>解决脱贫户、监测户18户30人出行问题，方便生产生活</t>
  </si>
  <si>
    <t>杨庙镇陆郢村陆庄组水泥路项目</t>
  </si>
  <si>
    <t>新建水泥路：长394米，宽3.5米，厚18公分，补助标准为160元/平方米。</t>
  </si>
  <si>
    <t>可以帮助379人，其中脱贫户、监测户10户22人受益，解决出行问题</t>
  </si>
  <si>
    <t>解决脱贫户、监测户10户22人出行问题，方便生产生活</t>
  </si>
  <si>
    <t>杨庙镇陆郢村前郢组水泥路项目</t>
  </si>
  <si>
    <t>新建水泥路：长512米，宽3.5米，厚18公分，补助标准为160元/平方米。</t>
  </si>
  <si>
    <t>可以帮助640人，其中脱贫户、监测户13户37人受益，解决出行问题</t>
  </si>
  <si>
    <t>解决脱贫户、监测户13户37人出行问题，方便生产生活</t>
  </si>
  <si>
    <t>杨庙镇门东王村吴西吴东组水泥路项目</t>
  </si>
  <si>
    <t>杨庙镇门东王村</t>
  </si>
  <si>
    <t>门东王村 胡兴国</t>
  </si>
  <si>
    <t>新建水泥路：长875米，宽3.5米，厚18公分，补助标准为160元/平方米</t>
  </si>
  <si>
    <t>可以帮助142人，其中脱贫户、监测户3户6人受益，解决出行问题</t>
  </si>
  <si>
    <t>解决脱贫户、监测户3户6人出行问题，方便生产生活</t>
  </si>
  <si>
    <t>杨庙镇门东王村大胡小胡组水泥路项目</t>
  </si>
  <si>
    <t>新建水泥路：长505米，宽3.5米，厚18公分，补助标准为161元/平方米</t>
  </si>
  <si>
    <t>可以帮助156人，其中脱贫户、监测户5户14人受益，解决出行问题</t>
  </si>
  <si>
    <t>杨庙镇门东王村西代庙西组水泥路项目</t>
  </si>
  <si>
    <t>新建水泥路：长375米，宽3.5米，厚18公分，补助标准为160元/平方米。</t>
  </si>
  <si>
    <t>可以帮助156人，其中脱贫户、监测户5户15人受益，解决出行问题</t>
  </si>
  <si>
    <t>杨庙镇门东王村东代组水泥路项目</t>
  </si>
  <si>
    <t>可以帮助154人，其中脱贫户、监测户4户11人受益，解决出行问题</t>
  </si>
  <si>
    <t>杨庙镇门东王村新建厂房及附属工程项目</t>
  </si>
  <si>
    <t>新建厂房3座：合计1944平方米，补助标准为1400元/平方米</t>
  </si>
  <si>
    <t>可以帮助村2704人，其中脱贫户、监测户33户94人的就业问题，增加村集体经济收入</t>
  </si>
  <si>
    <t>解决脱贫户、监测户33户94人就业问题，增加村集体经济收入</t>
  </si>
  <si>
    <t>杨庙镇孟庙村曹庄组、顾庄组、前王组、王庄组新建水泥路项目</t>
  </si>
  <si>
    <t>杨庙镇孟庙村</t>
  </si>
  <si>
    <t>孟庙村
孟祥飞</t>
  </si>
  <si>
    <t>新建水泥路：长810米，宽3.5米，厚18公分，补助标准为160元/平方米。</t>
  </si>
  <si>
    <t>可以帮助230人，其中脱贫户、监测户3户10人受益，解决出行问题</t>
  </si>
  <si>
    <t>杨庙镇孟庙村顾庄组水泥路项目</t>
  </si>
  <si>
    <t>新建水泥路：长592米，宽3.5米，厚18公分，补助标准为160元/平方米。</t>
  </si>
  <si>
    <t>可以帮助323人，其中脱贫户、监测户3户9人受益，解决出行问题</t>
  </si>
  <si>
    <t>解决脱贫户、监测户3户9人出行问题，方便生产生活</t>
  </si>
  <si>
    <t>杨庙镇孟庙村尹塘组水泥路项目</t>
  </si>
  <si>
    <t>新建水泥路：长420米，宽3.5米，厚18公分，补助标准为160元/平方米。</t>
  </si>
  <si>
    <t>可以帮助1665人，其中脱贫户、监测户6户15人受益，解决出行问题</t>
  </si>
  <si>
    <t>解决脱贫户、监测户6户15人出行问题，方便生产生活</t>
  </si>
  <si>
    <t>杨庙镇孟庙村前王组水泥路项目</t>
  </si>
  <si>
    <t>新建水泥路：长220米，宽3.5米，厚18公分，补助标准为160元/平方米。</t>
  </si>
  <si>
    <t>可以帮助120人，其中脱贫户、监测户2户2人受益，解决出行问题</t>
  </si>
  <si>
    <t>杨庙镇孟庙村王庄组水泥路项目</t>
  </si>
  <si>
    <t>新建水泥路：长105米，宽3.5米，厚18公分，补助标准为160元/平方米。</t>
  </si>
  <si>
    <t>可以帮助80人，其中脱贫户、监测户1户7人受益，解决出行问题</t>
  </si>
  <si>
    <t>解决脱贫户、监测户1户7人出行问题，方便生产生活</t>
  </si>
  <si>
    <t>杨庙镇孟庙村新建厂房及附属工程项目</t>
  </si>
  <si>
    <t>新建厂房1座：其中1座长45米，宽20米，合计900平方米，补助标准为1400元/平方米</t>
  </si>
  <si>
    <t>可以帮助村1796人，其中脱贫户、监测户31户81人的就业问题，增加村集体经济收入</t>
  </si>
  <si>
    <t>解决脱贫户、监测户31户81人就业问题，增加村集体经济收入</t>
  </si>
  <si>
    <t>杨庙镇孟庙村新建蔬菜大棚及附属设施工程项目</t>
  </si>
  <si>
    <t>新建蔬菜大棚3座：其中每座长120米，宽10米，合计3600平方米，补助标准为240元/平方米</t>
  </si>
  <si>
    <t>杨庙镇乔店村天寺组水泥路项目</t>
  </si>
  <si>
    <t>杨庙镇乔店村</t>
  </si>
  <si>
    <t>乔店村 乔见永</t>
  </si>
  <si>
    <t>新建水泥路：长156米，宽3.5米，厚18公分，补助标准为160元/平方米。</t>
  </si>
  <si>
    <t>可以帮助157人，其中脱贫户、监测户6户16人受益，解决出行问题</t>
  </si>
  <si>
    <t>解决脱贫户、监测户6户16人出行问题，方便生产生活</t>
  </si>
  <si>
    <t>杨庙镇乔店村乔庄组水泥路项目</t>
  </si>
  <si>
    <t>新建水泥路：长580米，宽3.5米，厚18公分，补助标准为160元/平方米。</t>
  </si>
  <si>
    <t>可以帮助290人，其中脱贫户、监测户6户12人受益，解决出行问题</t>
  </si>
  <si>
    <t>解决脱贫户、监测户6户12人出行问题，方便生产生活</t>
  </si>
  <si>
    <t>杨庙镇乔店村新建养殖大棚及附属设施工程项目</t>
  </si>
  <si>
    <t>新建养殖大棚2座：其中每座长60米，宽10米，合计1200平方米，补助标准为500元/平方米</t>
  </si>
  <si>
    <t>可以帮助村638人，其中脱贫户、监测户3户4人的就业问题，增加村集体经济收入</t>
  </si>
  <si>
    <t>解决脱贫户、监测户3户4人就业问题，增加村集体经济收入</t>
  </si>
  <si>
    <t>杨庙镇乔店村新建蔬菜大棚及附属设施工程项目</t>
  </si>
  <si>
    <t>新建蔬菜大棚3座：其中每座长80米，宽12米，合计2880平方米，补助标准为240元/平方米</t>
  </si>
  <si>
    <t>可以帮助村839人，其中脱贫户、监测户4户7人的就业问题，增加村集体经济收入</t>
  </si>
  <si>
    <t>解决脱贫户、监测户4户7人就业问题，增加村集体经济收入</t>
  </si>
  <si>
    <t>杨庙镇乔圩村李庄组水泥路项目</t>
  </si>
  <si>
    <t>杨庙镇乔圩村</t>
  </si>
  <si>
    <t>乔圩村 严介銮</t>
  </si>
  <si>
    <t>新建水泥路：长700米，宽3.5米，厚18公分，补助标准为160元/平方米。</t>
  </si>
  <si>
    <t>可以帮助2722人，其中脱贫户、监测户83户267人受益，解决出行问题</t>
  </si>
  <si>
    <t>解决脱贫户、监测户83户267人出行问题，方便生产生活</t>
  </si>
  <si>
    <t>杨庙镇乔圩村苏庄组水泥路项目</t>
  </si>
  <si>
    <t>新建水泥路：长180米，宽3.5米，厚18公分，补助标准为160元/平方米。</t>
  </si>
  <si>
    <t>杨庙镇乔圩村门东组水泥路项目</t>
  </si>
  <si>
    <t>新建水泥路：长388米，宽3.5米，厚18公分，补助标准为160元/平方米。</t>
  </si>
  <si>
    <t>杨庙镇乔圩村下水道项目</t>
  </si>
  <si>
    <t>新建下水道：长8000米，配套砖砌污水检查井125个、三格式污水处理池50个,下水道PVC管内径20cm。补助标准：200元/米</t>
  </si>
  <si>
    <t>提升村人居环境，改善污水、雨水排放能力，方便脱贫户、监测户15户45人出行</t>
  </si>
  <si>
    <t>提升村居环境，改善生产生活条件方便脱贫户、监测户15户45人出行</t>
  </si>
  <si>
    <t>杨庙镇乔圩村新建厂房及附属工程项目</t>
  </si>
  <si>
    <t>新建厂房1座：其中1座长80米，宽40米，合计3200平方米，补助标准为1400元/平方米</t>
  </si>
  <si>
    <t>可以帮助村2722人，其中脱贫户、监测户83户267人的就业问题，增加村集体经济收入</t>
  </si>
  <si>
    <t>解决脱贫户、监测户83户267人就业问题，增加村集体经济收入</t>
  </si>
  <si>
    <t>杨庙镇乔圩村新建蔬菜大棚及附属设施工程项目</t>
  </si>
  <si>
    <t>新建蔬菜大棚1座：其中1座长40米，宽20米，合计800平方米，补助标准为240元/平方米</t>
  </si>
  <si>
    <t>杨庙镇乔圩村新建冷库及附属工程项目</t>
  </si>
  <si>
    <t>新建冷库1座：合计1800平方米，补助标准为2000元/平方米</t>
  </si>
  <si>
    <t>可以帮助村内2722人，其中脱贫户、监测户83户267人的就业问题，增加村集体经济收入</t>
  </si>
  <si>
    <t>杨庙镇任胡村任庙组水泥路项目</t>
  </si>
  <si>
    <t>杨庙镇任胡村</t>
  </si>
  <si>
    <t>任胡村
张敬言</t>
  </si>
  <si>
    <t>新建水泥路：长112米，宽3.5米，厚18公分，补助标准为160元/平方米。</t>
  </si>
  <si>
    <t>可以帮助350人，其中脱贫户、监测户5户22人受益，解决出行问题</t>
  </si>
  <si>
    <t>解决脱贫户、监测户5户22人出行问题，方便生产生活</t>
  </si>
  <si>
    <t>杨庙镇任胡村胡庄组水泥路项目</t>
  </si>
  <si>
    <t>新建水泥路：长128米，宽3.5米，厚18公分，补助标准为160元/平方米。</t>
  </si>
  <si>
    <t>杨庙镇任胡村赵庄组水泥路项目</t>
  </si>
  <si>
    <t>新建水泥路：长135米，宽3.5米，厚18公分，补助标准为160元/平方米。</t>
  </si>
  <si>
    <t>可以帮助320人，其中脱贫户、监测户6户18人受益，解决出行问题</t>
  </si>
  <si>
    <t>解决脱贫户、监测户6户18人出行问题，方便生产生活</t>
  </si>
  <si>
    <t>杨庙镇任胡村道庄组水泥路项目</t>
  </si>
  <si>
    <t>新建水泥路：长323米，宽3.5米，厚18公分，补助标准为160元/平方米。</t>
  </si>
  <si>
    <t>可以帮助360人，其中脱贫户、监测户7户22人受益，解决出行问题</t>
  </si>
  <si>
    <t>解决脱贫户、监测户7户22人出行问题，方便生产生活</t>
  </si>
  <si>
    <t>杨庙镇任胡村任东组水泥路项目</t>
  </si>
  <si>
    <t>新建水泥路：长243米，宽3.5米，厚18公分，补助标准为160元/平方米。</t>
  </si>
  <si>
    <t>可以帮助450人，其中脱贫户、监测户10户51人受益，解决出行问题</t>
  </si>
  <si>
    <t>杨庙镇桑元村秦庄组水泥路项目</t>
  </si>
  <si>
    <t>杨庙镇桑元村</t>
  </si>
  <si>
    <t>桑元村 曹玲</t>
  </si>
  <si>
    <t>新建水泥路：总长272米，宽3.5米，厚18公分，第一段68米，第二段82米，第三段122米，补助标准为160元/平方米。</t>
  </si>
  <si>
    <t>可以帮助72人，其中脱贫户、监测户6户10人受益，解决出行问题</t>
  </si>
  <si>
    <t>解决脱贫户、监测户6户10人出行问题，方便生产生活</t>
  </si>
  <si>
    <t>杨庙镇桑元村吴圩组水泥路项目</t>
  </si>
  <si>
    <t>新建水泥路：总长214米，宽3.5米，厚18公分，第一段84米，第二段130米，补助标准为160元/平方米。</t>
  </si>
  <si>
    <t>可以帮助68人，其中脱贫户、监测户5户11人受益，解决出行问题</t>
  </si>
  <si>
    <t>解决脱贫户、监测户5户11人出行问题，方便生产生活</t>
  </si>
  <si>
    <t>杨庙镇桑元村桑赵庄组水泥路项目</t>
  </si>
  <si>
    <t>新建水泥路：长249米，宽3.5米，厚18公分，第一段56米，第二段121米，第三段72米，补助标准为160元/平方米。</t>
  </si>
  <si>
    <t>可以帮助56人，其中脱贫户、监测户1户1人受益，解决出行问题</t>
  </si>
  <si>
    <t>解决脱贫户、监测户1户1人出行问题，方便生产生活</t>
  </si>
  <si>
    <t>杨庙镇桑元村下水道项目</t>
  </si>
  <si>
    <t>新建下水道：长2670米，配套砖砌污水检查井39个、三格式污水处理池28个,下水道PVC管内径20cm。补助标准：200元/米</t>
  </si>
  <si>
    <t>提升村人居环境，改善污水、雨水排放能力，方便脱贫户、监测户25户53人出行</t>
  </si>
  <si>
    <t>提升村居环境，改善生产生活条件方便脱贫户、监测户25户53人出行</t>
  </si>
  <si>
    <t>杨庙镇桑元村新建厂房及附属工程项目</t>
  </si>
  <si>
    <t>新建厂房1座：其中1座长67米，宽30米，合计2010平方米，补助标准为1400元/平方米</t>
  </si>
  <si>
    <t>可以帮助村2285人，其中脱贫户、监测户48户123人的就业问题，增加村集体经济收入</t>
  </si>
  <si>
    <t>解决脱贫户、监测户48户123人就业问题，增加村集体经济收入</t>
  </si>
  <si>
    <t>杨庙镇桑元村新建养殖大棚及附属设施工程项目</t>
  </si>
  <si>
    <t>新建养殖大棚2座：其中每座长63米，宽32米，合计4032平方米，补助标准为500元/平方米</t>
  </si>
  <si>
    <t>杨庙镇桑元村公厕项目</t>
  </si>
  <si>
    <t>可以帮助村128人，其中脱贫户、监测户16户35人，解决改厕问题</t>
  </si>
  <si>
    <t>解决脱贫户、监测户16户35人改厕问题，加强生态宜居乡村建设</t>
  </si>
  <si>
    <t>杨庙镇松南村楼前组水泥路项目</t>
  </si>
  <si>
    <t>杨庙镇松南村</t>
  </si>
  <si>
    <t>松南村 崔北胜</t>
  </si>
  <si>
    <t>新建水泥路：长100米，宽3.5米，厚18公分，补助标准为160元/平方米。</t>
  </si>
  <si>
    <t>可以帮助241人，其中脱贫户、监测户13户30人受益，解决出行问题</t>
  </si>
  <si>
    <t>解决脱贫户、监测户13户30人出行问题，方便生产生活</t>
  </si>
  <si>
    <t>杨庙镇松南村团结组水泥路项目</t>
  </si>
  <si>
    <t>新建水泥路：长903米，宽3.5米，厚18公分，补助标准为160元/平方米。</t>
  </si>
  <si>
    <t>可以帮助219人，其中脱贫户、监测户8户30人受益，解决出行问题</t>
  </si>
  <si>
    <t>解决脱贫户、监测户8户30人出行问题，方便生产生活</t>
  </si>
  <si>
    <t>杨庙镇松南村楼东组水泥路项目</t>
  </si>
  <si>
    <t>新建水泥路：长330米，宽3.5米，厚18公分，补助标准为160元/平方米。</t>
  </si>
  <si>
    <t>可以帮助75人，其中脱贫户、监测户3户12人受益，解决出行问题</t>
  </si>
  <si>
    <t>解决脱贫户、监测户3户12人出行</t>
  </si>
  <si>
    <t>杨庙镇松南村新建厂房及附属工程项目</t>
  </si>
  <si>
    <t>可以帮助村2135人，其中脱贫户、监测户79户216人的就业问题，增加村集体经济收入</t>
  </si>
  <si>
    <t>解决脱贫户、监测户79户216人就业问题，增加村集体经济收入</t>
  </si>
  <si>
    <t>杨庙镇松南村新建养殖大棚及附属设施工程项目</t>
  </si>
  <si>
    <t>新建养殖大棚5座：其中5座分别长50米，宽12米，合计3000平方米，补助标准为500元/平方米</t>
  </si>
  <si>
    <t>杨庙镇松南村新建蔬菜大棚及附属设施工程项目</t>
  </si>
  <si>
    <t>新建蔬菜大棚5座：其中5座长50米，宽8米，合计2000平方米，补助标准为240元/平方米</t>
  </si>
  <si>
    <t>杨庙镇孙浅村水泥路项目</t>
  </si>
  <si>
    <t>杨庙镇孙浅村</t>
  </si>
  <si>
    <t>孙浅村
陆俊</t>
  </si>
  <si>
    <t>新建水泥路：长1436米，宽3.5米，厚18公分，补助标准为160元/平方米。</t>
  </si>
  <si>
    <t>可以帮助896人，其中脱贫户、监测户11户32人受益，解决出行问题</t>
  </si>
  <si>
    <t>解决脱贫户、监测户11户32人出行问题，方便生产生活</t>
  </si>
  <si>
    <t>杨庙镇孙浅村新建厂房及附属工程项目</t>
  </si>
  <si>
    <t>新建厂房1座，其中每座长70米，宽20米，合计1400平方米，补助标准为1400元/平方米</t>
  </si>
  <si>
    <t>可以帮助村2926人，其中脱贫户、监测户40户110人的就业问题，增加村集体经济收入</t>
  </si>
  <si>
    <t>解决脱贫户、监测户40户110人就业问题，增加村集体经济收入</t>
  </si>
  <si>
    <t>杨庙镇孙浅村新建蔬菜大棚及附属设施工程项目</t>
  </si>
  <si>
    <t>新建蔬菜大棚4座：其中每座长60米，宽20米，合计4800平方米，补助标准为240元/平方米</t>
  </si>
  <si>
    <t>可以帮助村1236人，其中脱贫户、监测户15户53人的就业问题，增加村集体经济收入</t>
  </si>
  <si>
    <t>解决脱贫户、监测户15户53人就业问题，增加村集体经济收入</t>
  </si>
  <si>
    <t>杨庙镇田湖村田中西组水泥路项目</t>
  </si>
  <si>
    <t>杨庙镇田湖村</t>
  </si>
  <si>
    <t>田湖村 王镇</t>
  </si>
  <si>
    <t>新建水泥路：长995米，宽3.5米，厚18公分，补助标准为160元/平方米。</t>
  </si>
  <si>
    <t>可以帮助180人，其中脱贫户、监测户4户12人受益，解决出行问题</t>
  </si>
  <si>
    <t>杨庙镇田湖村孟庄一组水泥路项目</t>
  </si>
  <si>
    <t>新建水泥路：长600米，宽3.5米，厚18公分，补助标准为160元/平方米。</t>
  </si>
  <si>
    <t>可以帮助310人，其中脱贫户、监测户6户19人受益，解决出行问题</t>
  </si>
  <si>
    <t>解决脱贫户、监测户6户19人出行问题，方便生产生活</t>
  </si>
  <si>
    <t>杨庙镇田湖村孟庄二组水泥路项目</t>
  </si>
  <si>
    <t>新建水泥路：长620米，宽3.5米，厚18公分，补助标准为160元/平方米。</t>
  </si>
  <si>
    <t>杨庙镇田湖村沟东西组水泥路项目</t>
  </si>
  <si>
    <t>新建水泥路：长870米，宽3.5米，厚18公分，补助标准为160元/平方米。</t>
  </si>
  <si>
    <t>杨庙镇田湖村新建厂房及附属工程项目</t>
  </si>
  <si>
    <t>新建厂房1座，合计1500平方米，补助标准为1400元/平方米</t>
  </si>
  <si>
    <t>可以帮助村936人，其中脱贫户、监测户45户146人的就业问题，增加村集体经济收入</t>
  </si>
  <si>
    <t>解决脱贫户、监测户45户146人就业问题，增加村集体经济收入</t>
  </si>
  <si>
    <t>杨庙镇田湖村新建养殖大棚及附属设施工程项目</t>
  </si>
  <si>
    <t>新建养殖大棚6座：合计3700平方米，补助标准为500元/平方米</t>
  </si>
  <si>
    <t>杨庙镇田湖村新建蔬菜大棚及附属设施工程项目</t>
  </si>
  <si>
    <t>新建蔬菜大棚13座：合计7830平方米，补助标准为240元/平方米</t>
  </si>
  <si>
    <t>杨庙镇澥南村潘庄组水泥道路硬化项目</t>
  </si>
  <si>
    <t>杨庙镇澥南村</t>
  </si>
  <si>
    <t>澥南村 宋长远</t>
  </si>
  <si>
    <t>新建水泥路：长656米，宽3.5米，厚18公分，160元/平方米</t>
  </si>
  <si>
    <t>可以帮助156人，其中脱贫户、监测户6户17人受益，解决出行问题</t>
  </si>
  <si>
    <t>解决脱贫户、监测户6户17人出行问题，方便生产生活</t>
  </si>
  <si>
    <t>杨庙镇澥南村后桥组水泥道路硬化项目</t>
  </si>
  <si>
    <t xml:space="preserve">   新建水泥路：长562米，宽3.5米，厚18公分，160元/平方米</t>
  </si>
  <si>
    <t>可以帮助323人，其中脱贫户、监测户8户28人受益，解决出行问题</t>
  </si>
  <si>
    <t>杨庙镇澥南村陶庄组水泥路项目</t>
  </si>
  <si>
    <t>可以帮助235人，其中脱贫户、监测户2户9人受益，解决出行问题</t>
  </si>
  <si>
    <t>杨庙镇澥南村桥东组水泥路项目</t>
  </si>
  <si>
    <t>可以帮助285人，其中脱贫户、监测户3户9人受益，解决出行问题</t>
  </si>
  <si>
    <t>杨庙镇澥南村代庙组水泥路项目</t>
  </si>
  <si>
    <t>新建水泥路：长102米，宽3.5米，厚18公分，补助标准为160元/平方米。</t>
  </si>
  <si>
    <t>可以帮助308人，其中脱贫户、监测户5户14人受益，解决出行问题</t>
  </si>
  <si>
    <t>杨庙镇澥南村前崔组水泥路项目</t>
  </si>
  <si>
    <t>新建水泥路：长210米，宽3.5米，厚18公分，补助标准为160元/平方米。</t>
  </si>
  <si>
    <t>可以帮助206人，其中脱贫户、监测户2户3人受益，解决出行问题</t>
  </si>
  <si>
    <t>解决脱贫户、监测户2户3人出行问题，方便生产生活</t>
  </si>
  <si>
    <t>杨庙镇澥南村猪厂组水泥路项目</t>
  </si>
  <si>
    <t>新建水泥路：长206米，宽3.5米，厚18公分，补助标准为162元/平方米。</t>
  </si>
  <si>
    <t>可以帮助112人，其中脱贫户、监测户4户9人受益，解决出行问题</t>
  </si>
  <si>
    <t>解决脱贫户、监测户4户9人出行问题，方便生产生活</t>
  </si>
  <si>
    <t>杨庙镇澥南村新建厂房及附属工程项目</t>
  </si>
  <si>
    <t>新建厂房1座：其中长80米，宽24米，合计1920平方米，补助标准为1400元/平方米</t>
  </si>
  <si>
    <t>可以帮助村465人，其中脱贫户、监测户10户27人的就业问题，增加村集体经济收入</t>
  </si>
  <si>
    <t>解决脱贫户、监测户10户27人就业问题，增加村集体经济收入</t>
  </si>
  <si>
    <t>杨庙镇澥南村新建蔬菜大棚及附属设施工程二期项目</t>
  </si>
  <si>
    <t>新建蔬菜大棚2座：合计5210平方米，补助标准为300元/平方米</t>
  </si>
  <si>
    <t>可以帮助村203人，其中脱贫户、监测户8户20人的就业问题，增加村集体经济收入</t>
  </si>
  <si>
    <t>解决脱贫户、监测户8户20人就业问题，增加村集体经济收入</t>
  </si>
  <si>
    <t>杨庙镇澥南村下水道项目</t>
  </si>
  <si>
    <t>新建下水道：长2360米，配套砖砌污水检查井40个、三格式污水处理池4个,下水道PVC管内径20cm。补助标准：200元/米</t>
  </si>
  <si>
    <t>提升村人居环境，改善污水、雨水排放能力，方便脱贫户、监测户7户18人出行</t>
  </si>
  <si>
    <t>提升村居环境，改善生产生活条件方便脱贫户、监测户7户18人出行</t>
  </si>
  <si>
    <t>杨庙镇新集村张圩组水泥路项目</t>
  </si>
  <si>
    <t>杨庙镇新集村</t>
  </si>
  <si>
    <t>新集村 崔忠海</t>
  </si>
  <si>
    <t>可以帮助320人，其中脱贫户、监测户2户8人受益，解决出行问题</t>
  </si>
  <si>
    <t>解决脱贫户、监测户2户8人出行问题，方便生产生活</t>
  </si>
  <si>
    <t>杨庙镇新集村乔庄组水泥路项目</t>
  </si>
  <si>
    <t>新建水泥路：长484米，宽3.5米，厚18公分，补助标准为160元/平方米。</t>
  </si>
  <si>
    <t>可以帮助320人，其中脱贫户、监测户3户7人受益，解决出行问题</t>
  </si>
  <si>
    <t>解决脱贫户、监测户3户7人出行问题，方便生产生活</t>
  </si>
  <si>
    <t>杨庙镇新集村沟东组水泥路项目</t>
  </si>
  <si>
    <t>新建水泥路：长450米，宽3.5米，厚18公分，补助标准为160元/平方米。</t>
  </si>
  <si>
    <t>可以帮助430人，其中脱贫户、监测户5户17人受益，解决出行问题</t>
  </si>
  <si>
    <t>解决脱贫户、监测户5户17人出行问题，方便生产生活</t>
  </si>
  <si>
    <t>杨庙镇新集村集东组水泥路项目</t>
  </si>
  <si>
    <t>新建水泥路：长856米，宽3.5米，厚18公分，补助标准为160元/平方米。</t>
  </si>
  <si>
    <t>可以帮助220人，其中脱贫户、监测户3户9人受益，解决出行问题</t>
  </si>
  <si>
    <t>杨庙镇新集村集北组水泥路项目</t>
  </si>
  <si>
    <t>可以帮助420人，其中脱贫户、监测户3户14人受益，解决出行问题</t>
  </si>
  <si>
    <t>解决脱贫户、监测户3户14人出行问题，方便生产生活</t>
  </si>
  <si>
    <t>杨庙镇新集村庙东组水泥路项目</t>
  </si>
  <si>
    <t>新建水泥路：长1150米，宽4米，厚18公分，补助标准为160元/平方米。</t>
  </si>
  <si>
    <t>可以帮助1200人，其中脱贫户、监测户10户14人受益，解决出行问题</t>
  </si>
  <si>
    <t>解决脱贫户、监测户10户14人出行问题，方便生产生活</t>
  </si>
  <si>
    <t>杨庙镇新集村薛庄组水泥路项目</t>
  </si>
  <si>
    <t>新建水泥路：长182米，宽3.5米，厚18公分，补助标准为160元/平方米。</t>
  </si>
  <si>
    <t>可以帮助410人，其中脱贫户、监测户11户23人受益，解决出行问题</t>
  </si>
  <si>
    <t>解决脱贫户、监测户11户23人出行问题，方便生产生活</t>
  </si>
  <si>
    <t>杨庙镇新集村下水道项目</t>
  </si>
  <si>
    <t>新建雨水管网下水道：长240米，配套砖砌雨水检查井5个,下水道PVC管内径20cm。补助标准：200元/米</t>
  </si>
  <si>
    <t>提升村人居环境，改善污水、雨水排放能力，方便脱贫户、监测户43户136人出行</t>
  </si>
  <si>
    <t>提升村居环境，改善生产生活条件方便脱贫户、监测户43户136人出行</t>
  </si>
  <si>
    <t>杨庙镇新集村新建服装厂房项目</t>
  </si>
  <si>
    <t>新建厂房1座，其中每座长30米，宽16米，合计480平方米，补助标准为1400元/平方米</t>
  </si>
  <si>
    <t>可以帮助新集村200人，其中脱贫户、监测户20户86人的就业问题，增加村集体经济收入</t>
  </si>
  <si>
    <t>解决脱贫户、监测户20户86人就业问题，增加村集体经济收入</t>
  </si>
  <si>
    <t>杨庙镇新集村新建厂房及附属工程项目</t>
  </si>
  <si>
    <t>新建厂房3座，其中每座长60米，宽30米，合计5400平方米，补助标准为1400元/平方米</t>
  </si>
  <si>
    <t>可以帮助全村3120人，其中脱贫户、监测户43户136人的就业问题，增加村集体经济收入</t>
  </si>
  <si>
    <t>解决脱贫户、监测户43户136人就业问题，增加村集体经济收入</t>
  </si>
  <si>
    <t>杨庙镇严湾村岭上组北水泥路项目</t>
  </si>
  <si>
    <t>杨庙镇严湾村</t>
  </si>
  <si>
    <t>严湾村 严固永</t>
  </si>
  <si>
    <t>新建水泥路：长266米，宽3.5米，厚18公分，补助标准为160元/平方米。</t>
  </si>
  <si>
    <t>可以帮助379人，其中脱贫户、监测户4户7人受益，解决出行问题</t>
  </si>
  <si>
    <t>解决脱贫户、监测户4户7人出行问题，方便生产生活</t>
  </si>
  <si>
    <t>杨庙镇严湾村谷堆组西水泥路项目</t>
  </si>
  <si>
    <t>新建水泥路：长245米，宽3.5米，厚18公分，补助标准为160元/平方米。</t>
  </si>
  <si>
    <t>可以帮助235人，其中脱贫户、监测户3户10人受益，解决出行问题</t>
  </si>
  <si>
    <t>杨庙镇严湾村后崔组西水泥路项目</t>
  </si>
  <si>
    <t>新建水泥路：长117米，宽3.5米，厚18公分，补助标准为160元/平方米。</t>
  </si>
  <si>
    <t>可以帮助382人，其中脱贫户、监测户4户10人受益，解决出行问题</t>
  </si>
  <si>
    <t>杨庙镇严湾村大庄井组沿断头路水泥路项目</t>
  </si>
  <si>
    <t>新建水泥路：长356米，宽3.5米，厚18公分，补助标准为160元/平方米。</t>
  </si>
  <si>
    <t>可以帮助432人，其中脱贫户、监测户6户10人受益，解决出行问题</t>
  </si>
  <si>
    <t>杨庙镇严湾村新建厂房及附属工程项目</t>
  </si>
  <si>
    <t>新建厂房2座：长60米，宽20米，合计2400平方米，补助标准为1400元/平方米</t>
  </si>
  <si>
    <t>可以帮助村2908人，其中脱贫户、监测户45户109人的就业问题，增加村集体经济收入</t>
  </si>
  <si>
    <t>解决脱贫户、监测户45户109人就业问题，增加村集体经济收入</t>
  </si>
  <si>
    <t>杨庙镇严湾村新建蔬菜大棚及附属设施工程项目</t>
  </si>
  <si>
    <t>新建蔬菜大棚2座：其中2座长106米，宽20米，合计4240平方米，补助标准为240元/平方米</t>
  </si>
  <si>
    <t>可以帮助村657人，其中脱贫户、监测户10户27人的就业问题，增加村集体经济收入</t>
  </si>
  <si>
    <t>杨庙镇杨庙居杨西组水泥路项目</t>
  </si>
  <si>
    <t>杨庙镇杨庙居</t>
  </si>
  <si>
    <t>杨庙居孟超</t>
  </si>
  <si>
    <t>新建水泥路：长205米，宽3.5米，厚18公分.补助标准为160元/平方米。</t>
  </si>
  <si>
    <t>可以帮助328人，其中脱贫户、监测户4户18人受益，解决出行问题</t>
  </si>
  <si>
    <t>脱贫户、监测户4户18人受益，出行问题，方便生产生活</t>
  </si>
  <si>
    <t>杨庙镇杨庙居庙东西组水泥路项目</t>
  </si>
  <si>
    <t>新建水泥路：长1071米，宽3.5米，厚18公分.补助标准为160元/平方米。</t>
  </si>
  <si>
    <t>可以帮助468人，其中脱贫户、监测户11户34人受益，解决出行问题</t>
  </si>
  <si>
    <t>脱贫户、监测户11户34人受益，出行问题，方便生产生活</t>
  </si>
  <si>
    <t>杨庙镇杨庙居东南桑组水泥路项目</t>
  </si>
  <si>
    <t>新建水泥路：长715米，宽3.5米，厚18公分.补助标准为160元/平方米。</t>
  </si>
  <si>
    <t>可以帮助356人，其中脱贫户、监测户8户23人受益，解决出行问题</t>
  </si>
  <si>
    <t>脱贫户、监测户8户23人受益，出行问题，方便生产生活</t>
  </si>
  <si>
    <t>杨庙镇杨庙居新建厂房及附属工程项目</t>
  </si>
  <si>
    <t>新建厂房1座，长60米，宽20米，合计1200平方米，补助标准为1400元/平方米</t>
  </si>
  <si>
    <t>可以帮助村2512人，其中脱贫户、监测户44户135人的就业问题，增加村集体经济收入</t>
  </si>
  <si>
    <t>解决脱贫户、监测户44户135人就业问题，增加村集体经济收入</t>
  </si>
  <si>
    <t>杨庙镇姚王村桥西组水泥路项目</t>
  </si>
  <si>
    <t>杨庙镇姚王村</t>
  </si>
  <si>
    <t>姚王村 姚建国</t>
  </si>
  <si>
    <t>新建水泥路：长414米，宽3.5米，厚18公分，补助标准为160元/平方米。</t>
  </si>
  <si>
    <t>可以帮助79人，其中脱贫户、监测户5户12人受益，解决出行问题</t>
  </si>
  <si>
    <t>解决脱贫户、监测户5户12人出行问题，方便生产生活</t>
  </si>
  <si>
    <t>杨庙镇姚王村新建厂房及附属工程项目</t>
  </si>
  <si>
    <t>新建厂房1座：其中1座长38米，宽32米，合计1216平方米，补助标准为1400元/平方米</t>
  </si>
  <si>
    <t>可以帮助村1547人，其中脱贫户、监测户27户79人的就业问题，增加村集体经济收入</t>
  </si>
  <si>
    <t>解决脱贫户、监测户27户79人就业问题，增加村集体经济收入</t>
  </si>
  <si>
    <t>杨庙镇姚王村新建养殖大棚及附属设施工程项目</t>
  </si>
  <si>
    <t>新建养殖大棚1座：其中1座长32米，宽30米，合计960平方米，补助标准为500元/平方米</t>
  </si>
  <si>
    <t>杨庙镇张巷村张巷组水泥路项目</t>
  </si>
  <si>
    <t>杨庙镇张巷村</t>
  </si>
  <si>
    <t>张巷村
张会志</t>
  </si>
  <si>
    <t>新建水泥路：长610米，宽4米，厚18公分，补助标准为160元/平方米。</t>
  </si>
  <si>
    <t>可以帮助980人，其中脱贫户、监测户17户54人受益，解决出行问题</t>
  </si>
  <si>
    <t>杨庙镇张巷村张洪组路西水泥路项目</t>
  </si>
  <si>
    <t>新建水泥路：长608米，宽4米，厚18公分，补助标准为160元/平方米。</t>
  </si>
  <si>
    <t>可以帮助500人，其中脱贫户、监测户9户23人受益，解决出行问题</t>
  </si>
  <si>
    <t>杨庙镇张巷村中郢组水泥路项目</t>
  </si>
  <si>
    <t>新建水泥路：长375米，宽4米，厚18公分，补助标准为160元/平方米。</t>
  </si>
  <si>
    <t>可以帮助1800人，其中脱贫户、监测户13户28人受益，解决出行问题</t>
  </si>
  <si>
    <t>解决脱贫户、监测户13户28人出行问题，方便生产生活</t>
  </si>
  <si>
    <t>杨庙镇张巷村余王水泥路项目</t>
  </si>
  <si>
    <t>新建水泥路：长205米，宽4米，厚18公分，补助标准为160元/平方米。</t>
  </si>
  <si>
    <t>可以帮助452人，其中脱贫户、监测户4户15人受益，解决出行问题</t>
  </si>
  <si>
    <t>解决脱贫户、监测户4户15人出行问题，方便生产生活</t>
  </si>
  <si>
    <t>杨庙镇张巷村张郢组水泥路项目</t>
  </si>
  <si>
    <t>新建水泥路：长803米，宽4米，厚18公分，补助标准为160元/平方米。</t>
  </si>
  <si>
    <t>可以帮助2600人，其中脱贫户、监测户43户115人受益，解决出行问题</t>
  </si>
  <si>
    <t>解决脱贫户、监测户43户115人出行问题，方便生产生活</t>
  </si>
  <si>
    <t>杨庙镇张巷村新建厂房及附属工程项目</t>
  </si>
  <si>
    <t>新建厂房1座：长50米，宽40米，合计2000平方米，补助标准为1400元/平方米</t>
  </si>
  <si>
    <t>可以帮助村30人，其中脱贫户、监测户6户6人的就业问题，增加村集体经济收入</t>
  </si>
  <si>
    <t>解决脱贫户、监测户6户6人就业问题，增加村集体经济收入</t>
  </si>
  <si>
    <t>杨庙镇张巷村新建蔬菜大棚及附属设施工程项目</t>
  </si>
  <si>
    <t>新建蔬菜大棚20座：合计3600平方米，补助标准为240元/平方米</t>
  </si>
  <si>
    <t>杨庙镇张庄村前三组水泥路项目</t>
  </si>
  <si>
    <t>杨庙镇张庄村</t>
  </si>
  <si>
    <t>张庄村 张光成</t>
  </si>
  <si>
    <t>新建水泥路：长763米，宽3.5米，厚18公分，补助标准为160元/平方米。</t>
  </si>
  <si>
    <t>可以帮助1410人，其中脱贫户、监测户14户30人受益，解决出行问题</t>
  </si>
  <si>
    <t>解决脱贫户、监测户14户30人出行问题，方便生产生活</t>
  </si>
  <si>
    <t>杨庙镇张庄村秦庄组水泥路项目</t>
  </si>
  <si>
    <t>新建水泥路：长121米，宽3.5米，厚18公分，补助标准为160元/平方米。</t>
  </si>
  <si>
    <t>可以帮助132人，其中脱贫户、监测户4户14人受益，解决出行问题</t>
  </si>
  <si>
    <t>解决脱贫户、监测户4户14人出行问题，方便生产生活</t>
  </si>
  <si>
    <t>杨庙镇张庄村门东刘组水泥路项目</t>
  </si>
  <si>
    <t>可以帮助2180人，其中脱贫户、监测户20户35人受益，解决出行问题</t>
  </si>
  <si>
    <t>解决脱贫户、监测户20户35人出行问题，方便生产生活</t>
  </si>
  <si>
    <t>杨庙镇张庄村石门组水泥路项目</t>
  </si>
  <si>
    <t>可以帮助180人，其中脱贫户、监测户2户5人受益，解决出行问题</t>
  </si>
  <si>
    <t>解决脱贫户、监测户2户5人出行问题，方便生产生活</t>
  </si>
  <si>
    <t>杨庙镇张庄村新建养殖大棚及附属设施工程项目</t>
  </si>
  <si>
    <t>新建养殖大棚2座：其中每座长60米，宽12米，合计1440平方米，补助标准为800元/平方米</t>
  </si>
  <si>
    <t>可以帮助1310人，其中脱贫户、监测户7户13人的就业问题，增加村集体经济收入</t>
  </si>
  <si>
    <t>杨庙镇张庄村新建蔬菜大棚及附属设施工程项目</t>
  </si>
  <si>
    <t>新建蔬菜大棚3座：其中每座长60米，宽12米，合计2160平方米，补助标准为300元/平方米</t>
  </si>
  <si>
    <t>可以帮助村1310人，其中脱贫户、监测户7户13人的就业问题，增加村集体经济收入</t>
  </si>
  <si>
    <t>杨庙镇赵湖村东邢组水泥路项目</t>
  </si>
  <si>
    <t>杨庙镇赵湖村</t>
  </si>
  <si>
    <t>赵湖村 赵东风</t>
  </si>
  <si>
    <t>新建水泥路：长547米，宽4米，厚18公分，补助标准为160元/平方米。</t>
  </si>
  <si>
    <t>可以帮助356人，其中脱贫户、监测户11户26人受益，解决出行问题</t>
  </si>
  <si>
    <t>解决脱贫户11户26人出行问题，方便生产生活</t>
  </si>
  <si>
    <t>杨庙镇赵湖村邢西组水泥路项目</t>
  </si>
  <si>
    <t>新建水泥路：长487米，宽4米，厚18公分，补助标准为160元/平方米。</t>
  </si>
  <si>
    <t>可以帮助356人，其中脱贫户、监测户18户42人受益，解决出行问题</t>
  </si>
  <si>
    <t>解决脱贫户18户42人出行问题，方便生产生活</t>
  </si>
  <si>
    <t>杨庙镇赵湖村曹坊组水泥路项目</t>
  </si>
  <si>
    <t>新建水泥路：长402米，宽4米，厚18公分，补助标准为160元/平方米。</t>
  </si>
  <si>
    <t>可以帮助260人，其中脱贫户19户26人受益，解决出行问题</t>
  </si>
  <si>
    <t>解决脱贫户19户26人出行问题，方便生产生活</t>
  </si>
  <si>
    <t>杨庙镇赵湖村新建厂房及附属工程项目</t>
  </si>
  <si>
    <t>新建厂房座：合计3800平方米，补助标准为1400元/平方米</t>
  </si>
  <si>
    <t>可以帮助全村4180人，其中脱贫户、监测户65户148人的就业问题，增加村集体经济收入</t>
  </si>
  <si>
    <t>解决脱贫户、监测户65户148人就业问题，增加村集体经济收入</t>
  </si>
  <si>
    <t>杨庙镇赵湖村沟南北组水泥路项目</t>
  </si>
  <si>
    <t>新建水泥路：长932米，宽4米，厚18公分，补助标准为160元/平方米。</t>
  </si>
  <si>
    <t>可以帮助870人，其中脱贫户24户43人受益，解决出行问题</t>
  </si>
  <si>
    <t>解决脱贫户24户43人出行问题，方便生产生活</t>
  </si>
  <si>
    <t>杨庙镇赵湖村赵圩组水泥路项目</t>
  </si>
  <si>
    <t>新建水泥路：长922米，宽4米，厚18公分，补助标准为160元/平方米。</t>
  </si>
  <si>
    <t>可以帮助990人，其中脱贫户29户78人受益，解决出行问题</t>
  </si>
  <si>
    <t>解决脱贫户29户78人出行问题，方便生产生活</t>
  </si>
  <si>
    <t>杨庙镇赵湖村王庄组水泥路项目</t>
  </si>
  <si>
    <t>新建水泥路：长536米，宽4米，厚18公分，补助标准为160元/平方米。</t>
  </si>
  <si>
    <t>可以帮助280人，其中脱贫户7户15人受益，解决出行问题</t>
  </si>
  <si>
    <t>解决脱贫户7户15人出行问题，方便生产生活</t>
  </si>
  <si>
    <t>杨庙镇赵湖村赵湖组水泥路项目</t>
  </si>
  <si>
    <t>新建水泥路：长482米，宽4米，厚18公分，补助标准为160元/平方米。</t>
  </si>
  <si>
    <t>可以帮助380人，其中脱贫户5户10人受益，解决出行问题</t>
  </si>
  <si>
    <t>解决脱贫户5户10人出行问题，方便生产生活</t>
  </si>
  <si>
    <t>杨庙镇赵湖村关庙组水泥路项目</t>
  </si>
  <si>
    <t>新建水泥路：长684米，宽4米，厚18公分，补助标准为160元/平方米。</t>
  </si>
  <si>
    <t>可以帮助190人，其中脱贫户6户12人受益，解决出行问题</t>
  </si>
  <si>
    <t>解决脱贫户6户12人出行问题，方便生产生活</t>
  </si>
  <si>
    <t>杨庙镇产业奖补、庭院经济类项目</t>
  </si>
  <si>
    <t>杨庙镇</t>
  </si>
  <si>
    <t>杨庙镇 黄邱虎</t>
  </si>
  <si>
    <t>按照产业奖补、庭院经济类政策标准，产业发展补助182户</t>
  </si>
  <si>
    <t>帮助182户脱贫户、监测户发展产业，减少种植、养殖成本22.9937万元</t>
  </si>
  <si>
    <t>可以为182户脱贫户、监测户发展产业提供保障，减少种植、养殖成本22.9937万元</t>
  </si>
  <si>
    <t>杨庙镇春季雨露计划补助项目</t>
  </si>
  <si>
    <t>按1500元/学期的补助标准，为74名脱贫户、监测户家庭中高职学生共补助11.1万元</t>
  </si>
  <si>
    <t>帮助74名脱贫户、监测户家庭教育减少支出11.1万元</t>
  </si>
  <si>
    <t>74名脱贫户、监测户家庭学生享受教育帮扶类，减少教育支出11.1万元</t>
  </si>
  <si>
    <t>杨庙镇秋季雨露计划补助项目</t>
  </si>
  <si>
    <t>杨庙镇跨省务工交通补助项目</t>
  </si>
  <si>
    <t>为432名跨省务工脱贫户和监测对象提供交通补贴，补助200元/名</t>
  </si>
  <si>
    <t>为432名跨省务工脱贫户和监测对象提供交通补贴，减少支出8.64万元</t>
  </si>
  <si>
    <t>432名跨省务工脱贫户和监测对象提供交通补贴，减少支出8.64万元</t>
  </si>
  <si>
    <t>杨庙镇小额信贷贴息项目</t>
  </si>
  <si>
    <t>为335户脱贫户、监测户小额贷款贴息40.45125万元，贴息产业发展</t>
  </si>
  <si>
    <t>为335户脱贫户、监测户减少支出40.45125万元</t>
  </si>
  <si>
    <t>335户脱贫户、监测户享受贷款贴息政策，减少支出40.45125万元，</t>
  </si>
  <si>
    <t>杨庙镇防贫保（3+N)综合保险到户项目</t>
  </si>
  <si>
    <t>为脱贫户、监测户914户2825人购买防贫保，补助标准为脱贫户（15*户数+35*人数）、监测户（27*户数+63*人数）每户进行投保</t>
  </si>
  <si>
    <t>为脱贫户、监测户914户2825人提高抗风险能力</t>
  </si>
  <si>
    <t>为脱贫户、监测户914户2825人减少支出11.90662万元，提高抗风险能力</t>
  </si>
  <si>
    <t>杨庙镇公益岗位就业帮扶类项目</t>
  </si>
  <si>
    <t>按60岁以上600元/月，60岁以下800元/月的补助标准，为276名脱贫户、监测户提供公益岗位</t>
  </si>
  <si>
    <t>为276名脱贫户、监测户提供公益岗位，增加脱贫户、监测户收入</t>
  </si>
  <si>
    <t>276名脱贫户、监测户受益，提供公益岗位务工，增加收入</t>
  </si>
  <si>
    <t>仲兴镇防贫保（3+N)综合保险到户项目</t>
  </si>
  <si>
    <t>仲兴镇</t>
  </si>
  <si>
    <t>仲兴镇李文飞</t>
  </si>
  <si>
    <t>为脱贫户、监测户877户2730人购买防贫保，补助标准为15×1户数+25×人数+10×人数每户进行投保,为监测户3户10人购买防贫保，补助标准：3×1（户）+5×家庭人口+2×家庭人口进行投保</t>
  </si>
  <si>
    <t>为脱贫户、监测户877户2730人提高抗风险能力</t>
  </si>
  <si>
    <t>为脱贫户、监测户877户2730人减少支出10.21万元，提高抗风险能力</t>
  </si>
  <si>
    <t>仲兴</t>
  </si>
  <si>
    <t>仲兴镇产业奖补项目</t>
  </si>
  <si>
    <t>按照产业奖补政策标准，产业发展最少补助400元/户，最多补助3000元/户</t>
  </si>
  <si>
    <t>帮助187户脱贫户、监测户发展产业，减少种植、养殖成本45.93万元</t>
  </si>
  <si>
    <t>可以为187户脱贫户、监测户发展产业提供保障，减少种植、养殖成本45.93万元</t>
  </si>
  <si>
    <t>仲兴镇公益岗位就业帮扶项目</t>
  </si>
  <si>
    <t>按59周岁以上600元/月，59周岁以下800元/月的补助标准，为14户脱贫户、2户监测户提供公益岗位</t>
  </si>
  <si>
    <t>为307户脱贫户、监测户提供公益岗位，增加脱贫户监测户收入</t>
  </si>
  <si>
    <t>307户脱贫户、监测户受益，提供公益岗位务工，增加收入</t>
  </si>
  <si>
    <t>仲兴镇为脱贫户、监测户代缴城乡居民基本医疗保险项目</t>
  </si>
  <si>
    <t>为全村631户1674名脱贫户、91户325人监测户代缴新农合</t>
  </si>
  <si>
    <t>631户1674名脱贫户、91户325人监测户减少新农合支出40.2万元，基本医疗有保障</t>
  </si>
  <si>
    <t>631户1674名脱贫户、91户325人监测户，减少新农合支出40.2万元，基本医疗有保障</t>
  </si>
  <si>
    <t>仲兴镇春季雨露计划补助项目</t>
  </si>
  <si>
    <t>按1500元/学期的补助标准，为73名脱贫家庭家庭中高职学生共补助10.95万元</t>
  </si>
  <si>
    <t>帮助73名脱贫家庭家庭教育减少支出10.95万元</t>
  </si>
  <si>
    <t>73名脱贫家庭学生享受教育帮扶类，减少教育支出10.95万元</t>
  </si>
  <si>
    <t>仲兴镇秋季雨露计划补助项目</t>
  </si>
  <si>
    <t>按1500元/学期的补助标准，为77名脱贫家庭家庭中高职学生共补助11.55万元</t>
  </si>
  <si>
    <t>帮助77名脱贫家庭家庭教育减少支出11.55万元</t>
  </si>
  <si>
    <t>77名脱贫家庭学生享受教育帮扶类，减少教育支出11.55万元</t>
  </si>
  <si>
    <t>仲兴镇小额信贷贴息项目</t>
  </si>
  <si>
    <t>为265户脱贫户、监测户小额贷款1217万元，贴息标准为每一万元贴息280元/年</t>
  </si>
  <si>
    <t>为265户脱贫户监测户减少支出34.07万元</t>
  </si>
  <si>
    <t>265户脱贫户监测户享受贷款贴息政策，减少支出34.07万元，</t>
  </si>
  <si>
    <t>仲兴镇省外就业交通补贴项目</t>
  </si>
  <si>
    <t>为318人脱贫户及监测户报销省外就业交通补贴，补助标准200元/年</t>
  </si>
  <si>
    <t xml:space="preserve">帮助318名脱贫户和监测户报销省外就业交通补贴   </t>
  </si>
  <si>
    <t>帮助318名脱贫户和监测户报销省外就业交通补贴，增加户家收入6.38万元</t>
  </si>
  <si>
    <t>仲兴镇脱贫户、监测户危房改造项目</t>
  </si>
  <si>
    <t>帮助17脱贫户、监测户实施危房改造，补助标准为：重建2.8万元/户，修缮1万元/户。</t>
  </si>
  <si>
    <t>帮助17户脱贫户、监测户解决住房安全问题</t>
  </si>
  <si>
    <t>17户脱贫户、监测户受益，住房安全有保障</t>
  </si>
  <si>
    <t>仲兴镇惠民保综合保险到户项目</t>
  </si>
  <si>
    <t>为脱贫户53户157人和监测户6户27人购买惠民保，补助标准为138×人数进行投保。</t>
  </si>
  <si>
    <t>为53户157人脱贫户和6户27人提高抗风险能力</t>
  </si>
  <si>
    <t>为53户157和6户27人减少支出2.54万元，提高抗风险能力</t>
  </si>
  <si>
    <t>仲兴镇陈圩村公厕项目</t>
  </si>
  <si>
    <t>陈圩村</t>
  </si>
  <si>
    <t>可以帮助3710人，其中39户130人脱贫户，解决改厕问题</t>
  </si>
  <si>
    <t>脱贫户39户130人受益，解决改厕问题，加强生态宜居乡村建设</t>
  </si>
  <si>
    <t>仲兴镇陈圩村下水道工程</t>
  </si>
  <si>
    <t>新建下水道项目：长500米，直径50公分涵管，置窨井盖地漏，补助标准为400元/米</t>
  </si>
  <si>
    <t>可以帮助3710人，其中脱贫户39户130人受益，解决环境整治污水处理问题</t>
  </si>
  <si>
    <t>脱贫户39户130人受益，解决污水处理问题，方便生产生活</t>
  </si>
  <si>
    <t>仲兴镇陈圩村养殖大棚项目</t>
  </si>
  <si>
    <t>新建10个养殖大棚：1个养殖大棚长50米，宽7米，补助标准为500元/平方米</t>
  </si>
  <si>
    <t>增加村集体收入10.5万元，为6名脱贫人口提供就业岗位</t>
  </si>
  <si>
    <t>可以脱贫户6人就业，增加家庭收入，提高集体经济收入，增强村集体服务能力</t>
  </si>
  <si>
    <t>仲兴镇陈圩村有机肥加工厂项目</t>
  </si>
  <si>
    <t>新建3个有机肥加工厂，长80米，宽20米， 补助标准为300元/平方米</t>
  </si>
  <si>
    <t>可以带动12人就业，其中脱贫户6人就业，增加家庭收入，提高集体经济收入，增强村集体服务能力</t>
  </si>
  <si>
    <t>仲兴镇陈圩村水泥路项目</t>
  </si>
  <si>
    <t>新建长680米，宽3.5米，厚18公分，补助标准为160元/平方米</t>
  </si>
  <si>
    <t>改善858户 3710人生产生活，其中方便脱贫户39户130人，监测户3户10人。方便出行</t>
  </si>
  <si>
    <t>改善脱贫户39户130人，监测户3户10人，方便出行</t>
  </si>
  <si>
    <t>仲兴镇陈圩村大王组水泥路新建项目</t>
  </si>
  <si>
    <t>新建长500米，宽0.8米，厚18公分，补助标准为160元元/平方米</t>
  </si>
  <si>
    <t>改善858户 3710人生产生活，其中方便脱贫户39户130人，监测户3户10人，</t>
  </si>
  <si>
    <t>仲兴镇陈圩村西孟组水泥路新建项目</t>
  </si>
  <si>
    <t>新建长950米，宽0.8米，厚18公分，补助标准为160元元/平方米</t>
  </si>
  <si>
    <t>仲兴镇陈圩村到户改厕项目</t>
  </si>
  <si>
    <t>新建到户卫生厕所20户，补助标准1600元每户</t>
  </si>
  <si>
    <t>可以帮助脱贫户10户受益，解决到户旱厕问题</t>
  </si>
  <si>
    <t>脱贫户10户受益，解决旱厕问题，加强生态宜居乡村建设</t>
  </si>
  <si>
    <t>仲兴镇陈圩村双兴组水泥路项目</t>
  </si>
  <si>
    <t>新建长400米，宽3.5米，厚18公分，补助标准为160元/平方米</t>
  </si>
  <si>
    <t>仲兴镇陈圩村机井项目</t>
  </si>
  <si>
    <t>新建机井井身30米、井口直径0.5米、机井眼数5眼。补助标准0.6万元/眼</t>
  </si>
  <si>
    <t>改善858户3710人生产生活，其中方便脱贫户及监测户42户140人农业生产。</t>
  </si>
  <si>
    <t>改善方便脱贫户及监测户42户140人生产生活条件，方便农业生产。</t>
  </si>
  <si>
    <t>仲兴镇丁圩村养殖大棚项目</t>
  </si>
  <si>
    <t>丁圩村</t>
  </si>
  <si>
    <t>新建养殖大棚：1个养殖大棚长50米，宽7米，10个养殖大棚，补助标准为500元/平方米</t>
  </si>
  <si>
    <t>增加集体经济收入10.5万元，增强村集体服务能力可以带动5人就业，其中脱贫户3人就业，增加家庭收入</t>
  </si>
  <si>
    <t>可以带动5人就业，其中脱贫户3人就业，增加家庭收入，提高集体经济收入，增强村集体服务能力</t>
  </si>
  <si>
    <t>仲兴镇丁圩村蔬菜大棚项目</t>
  </si>
  <si>
    <t>新建蔬菜大棚：1个蔬菜大棚长70米，宽6.5米，10个蔬菜大棚，补助标准为200元/平方米</t>
  </si>
  <si>
    <t>增加集体经济收入3万元，增强村集体服务能力可以带动5人就业，其中脱贫户2人就业，增加家庭收入</t>
  </si>
  <si>
    <t>可以带动5人就业，其中脱贫户2人就业，可增加户家收入，提高集体经济收入，增强村集体服务能力</t>
  </si>
  <si>
    <t>仲兴镇丁圩村秸秆标准化收储中心及附属工程</t>
  </si>
  <si>
    <t>收储中心面积6000平方米及附属工程</t>
  </si>
  <si>
    <t>增加村集体收入8.4万元，为3名脱贫人口提供就业岗位</t>
  </si>
  <si>
    <t>帮助41户137人脱贫户、6户23人监测户人口获得资产收益分红，务工人月增加收入1800元</t>
  </si>
  <si>
    <t>仲兴镇丁圩村火王中间断头路项目</t>
  </si>
  <si>
    <t>新建长365米，宽4米，厚18公分，补助标准为140元/平方米</t>
  </si>
  <si>
    <t>改善107户 528人生产生活，其中方便脱贫人口6户24人、监测户1户4人出行。</t>
  </si>
  <si>
    <t>改善脱贫户6户24人、监测户1户4人生产生活条件，方便出行</t>
  </si>
  <si>
    <t>仲兴镇丁圩村大陈组水泥路项目</t>
  </si>
  <si>
    <t>新建长1006米，宽4米，厚18公分，补助标准为140元/平方米</t>
  </si>
  <si>
    <t>改善68户 285人生产生活，其中方便脱贫人口3户12人出行。</t>
  </si>
  <si>
    <t>改善脱贫户3户12人生产生活条件，方便出行</t>
  </si>
  <si>
    <t>仲兴镇丁圩村丁圩组水泥路项目</t>
  </si>
  <si>
    <t>新建长344米，宽4米，厚18公分，补助标准为140元/平方米</t>
  </si>
  <si>
    <t>改善67户 289人生产生活，其中方便脱贫人口7户18人出行。</t>
  </si>
  <si>
    <t>改善脱贫户7户18人生产生活条件，方便出行</t>
  </si>
  <si>
    <t>仲兴镇丁圩村北小陈南北路项目</t>
  </si>
  <si>
    <t>新建长480米，宽4米，厚18公分，补助标准为140元/平方米</t>
  </si>
  <si>
    <t>改善46户 208人生产生活，其中方便脱贫人口5户21人出行。</t>
  </si>
  <si>
    <t>改善脱贫户5户21人生产生活条件，方便出行</t>
  </si>
  <si>
    <t>仲兴镇丁圩村小丁组中间路项目</t>
  </si>
  <si>
    <t>新建长560米，宽4米，厚18公分，补助标准为140元/平方米</t>
  </si>
  <si>
    <t>改善36户 265人生产生活，其中方便脱贫人口3户6人出行。</t>
  </si>
  <si>
    <t>改善脱贫户3户6人生产生活条件，方便出行</t>
  </si>
  <si>
    <t>仲兴镇丁圩村王庄组水泥路项目</t>
  </si>
  <si>
    <t>新建长278米，宽4米，厚18公分，补助标准为140元/平方米</t>
  </si>
  <si>
    <t>改善95户 420人生产生活，其中方便脱贫人口8户21人出行。</t>
  </si>
  <si>
    <t>改善脱贫户8户21人生产生活条件，方便出行</t>
  </si>
  <si>
    <t>仲兴镇丁圩村清集组水泥路项目</t>
  </si>
  <si>
    <t>新建长400米，宽4米，厚18公分，补助标准为140元/平方米</t>
  </si>
  <si>
    <t>改善45户 285人生产生活，其中方便脱贫人口4户17人、监测户2户8人出行。</t>
  </si>
  <si>
    <t>改善45户 285人生产生活，其中方便脱贫人口4户17人、监测户2户8人生产生活条件，方便出行</t>
  </si>
  <si>
    <t>仲兴镇丁圩村公厕项目</t>
  </si>
  <si>
    <t>可以帮助1398人，其中为41户137人脱贫户、6户23人监测户，解决改厕问题</t>
  </si>
  <si>
    <t>为41户137人脱贫户、6户23人监测户受益，解决旱厕问题，加强生态宜居乡村建设</t>
  </si>
  <si>
    <t>仲兴镇丁圩村到户改厕项目</t>
  </si>
  <si>
    <t>仲兴镇丁圩村王庄组王广伦门口水泥路项目</t>
  </si>
  <si>
    <t>新建长45米，宽4米，厚18公分，补助标准为140元/平方米</t>
  </si>
  <si>
    <t>改善25户131人生产生活，其中方便脱贫人口7户18人出行。</t>
  </si>
  <si>
    <t>仲兴镇丁圩村下水道项目</t>
  </si>
  <si>
    <t>可以帮助3226人，其中脱贫人口4户17人、监测户2户8人受益，解决环境整治污水处理问题</t>
  </si>
  <si>
    <t>脱贫人口4户17人、监测户2户8人受益，解决污水处理问题，方便生产生活</t>
  </si>
  <si>
    <t>仲兴镇丁圩村王庄组中路至北小陈组门口水泥路项目</t>
  </si>
  <si>
    <t>新建长266米，宽4米，厚18公分，补助标准为140元/平方米</t>
  </si>
  <si>
    <t>改善67户 289人生产生活，其中方便脱贫人口9户38人出行。</t>
  </si>
  <si>
    <t>改善脱贫户9户38人生产生活条件，方便出行</t>
  </si>
  <si>
    <t>仲兴镇丁圩村王庄组王江南门口水泥路项目</t>
  </si>
  <si>
    <t>新建长60米，宽4米，厚18公分，补助标准为140元/平方米</t>
  </si>
  <si>
    <t>改善7户 35人生产生活，其中方便脱贫人口3户14人出行。</t>
  </si>
  <si>
    <t>改善脱贫户3户14人生产生活条件，方便出行</t>
  </si>
  <si>
    <t>仲兴镇封寺村公厕项目</t>
  </si>
  <si>
    <t>封寺村</t>
  </si>
  <si>
    <t>可以帮助3032人，其中40户120人脱贫户，解决改厕问题</t>
  </si>
  <si>
    <t>脱贫户40户120人受益，解决改厕问题，加强生态宜居乡村建设</t>
  </si>
  <si>
    <t>仲兴镇封寺村下水道项目</t>
  </si>
  <si>
    <t>新建下水道项目：长1000米，直径50公分涵管，置窨井盖地漏，补助标准为400元/米</t>
  </si>
  <si>
    <t>可以帮助3032人，其中脱贫户、40户122人受益，解决环境整治污水处理问题</t>
  </si>
  <si>
    <t>脱贫户40户120人受益，解决污水处理问题，方便生产生活</t>
  </si>
  <si>
    <t>仲兴镇封寺村农机大棚项目</t>
  </si>
  <si>
    <t>新建农机大棚：1个农机大棚长50米，宽50米，2个农机大棚，补助标准为400元/平方米</t>
  </si>
  <si>
    <t>增加集体经济收入8万元，可以带动8人就业，其中脱贫户4人就业，增加家庭收入</t>
  </si>
  <si>
    <t>可以带动6人就业，其中脱贫户3人就业，增加家庭收入，提高集体经济收入，增强村集体服务能力</t>
  </si>
  <si>
    <t>仲兴镇封寺村种植大棚项目</t>
  </si>
  <si>
    <t>新建种植温室蔬菜大棚：1个种植大棚长100米，宽15米，8个养殖大棚，补助标准为150元/平方米</t>
  </si>
  <si>
    <t>可以带动10人就业，其中脱贫户4人就业，增加家庭收入，增加集体经济收入9.5万元，增强村集体服务能力</t>
  </si>
  <si>
    <t>可以带动8人就业，其中脱贫户3人就业，增加家庭收入，提高集体经济收入，增强村集体服务能力</t>
  </si>
  <si>
    <t>仲兴镇封寺村养殖大棚项目</t>
  </si>
  <si>
    <t>新建养殖大棚：1个养殖大棚长50米，宽10米，8个养殖大棚，补助标准为500元/平方米</t>
  </si>
  <si>
    <t>增加集体经济收入9.5万元，可以带动6人就业，其中脱贫户3人就业，增加家庭收入</t>
  </si>
  <si>
    <t>可以带动5人就业，其中脱贫户2人就业，增加家庭收入，提高集体经济收入，增强村集体服务能力</t>
  </si>
  <si>
    <t>仲兴镇封寺村徐庄组水泥路项目</t>
  </si>
  <si>
    <t>新建长200米，宽4米，厚18公分，补助标准为140元/平方米</t>
  </si>
  <si>
    <t>改善649户3032人生产生活，其中方便脱贫人口40户120人出行。</t>
  </si>
  <si>
    <t>改善脱贫户40户120人生产生活条件，方便出行</t>
  </si>
  <si>
    <t>仲兴镇封寺村庙前组水泥路项目</t>
  </si>
  <si>
    <t>新建长300米，宽4米，厚18公分，补助标准为140元/平方米</t>
  </si>
  <si>
    <t>仲兴镇封寺村到户改厕项目</t>
  </si>
  <si>
    <t>新建到户卫生厕所2户，补助标准1600元每户</t>
  </si>
  <si>
    <t>可以帮助脱贫户2户受益，解决到户旱厕问题</t>
  </si>
  <si>
    <t>脱贫户2户受益，解决旱厕问题，加强生态宜居乡村建设</t>
  </si>
  <si>
    <t>仲兴镇封寺村桥涵项目</t>
  </si>
  <si>
    <t>总计：平板桥2座（均为跨度6米，宽4.5米，厚18公分），补助标准为8万/座</t>
  </si>
  <si>
    <t>改善3032人生产生活，其中方便脱贫人口40户122人出行</t>
  </si>
  <si>
    <t>改善40户122人脱贫户生产生活条件，方便出行</t>
  </si>
  <si>
    <t>仲兴镇封寺村机井项目</t>
  </si>
  <si>
    <t>新建机井眼数4眼。补助标准1.2万元/眼</t>
  </si>
  <si>
    <t>改善3032人生产生活，其中方便脱贫人口40户122人农业生产</t>
  </si>
  <si>
    <t>改善方便脱贫户40户122人生产生活条件，方便农业生产。</t>
  </si>
  <si>
    <t>仲兴镇耿武村公厕项目</t>
  </si>
  <si>
    <t>耿武村</t>
  </si>
  <si>
    <t>可以帮助3096人，其中36户104人脱贫户，解决改厕问题</t>
  </si>
  <si>
    <t>脱贫户36户104人受益，解决改厕问题，加强生态宜居乡村建设</t>
  </si>
  <si>
    <t>仲兴镇耿武村下水道项目</t>
  </si>
  <si>
    <t>可以帮助3096人，其中脱贫户、36户104人受益，解决环境整治污水处理问题</t>
  </si>
  <si>
    <t>脱贫户36户104人受益，解决污水处理问题，方便生产生活</t>
  </si>
  <si>
    <t>仲兴镇耿武村秸秆标准化收储中心及附属工程</t>
  </si>
  <si>
    <t>帮助118名脱贫人口获得资产收益分红，务工人月增加收入1800元</t>
  </si>
  <si>
    <t>仲兴镇耿武村温室蔬菜大棚项目</t>
  </si>
  <si>
    <t>新建占地面积为20000平方米的温室蔬菜大棚，每平方米补助资金150元</t>
  </si>
  <si>
    <t>增加村集体经济收入18万元/年，带动5户脱贫户劳动力就业</t>
  </si>
  <si>
    <t>118名脱贫户获得资产收益分红18万元</t>
  </si>
  <si>
    <t>仲兴镇耿武村薛庄至耿庄新建水泥路项目</t>
  </si>
  <si>
    <t>新建水泥路：长1500米，宽4米厚18公分，每平方米140元</t>
  </si>
  <si>
    <t>改善3096人生产生活，其中方便脱贫人口38户出行</t>
  </si>
  <si>
    <t>改善41户128人脱贫户生产生活条件，方便出行</t>
  </si>
  <si>
    <t>仲兴镇耿武村武庄组桥涵项目</t>
  </si>
  <si>
    <t>改善36户104人脱贫户生产生活条件，方便出行</t>
  </si>
  <si>
    <t>仲兴镇耿武村欧庄组家后至南北柏油路项目</t>
  </si>
  <si>
    <t>新建水泥路：长500米，宽4米厚18公分每平方米140元</t>
  </si>
  <si>
    <t>仲兴镇耿武村欧庄组柏油路至任桥镇左庄组水泥路接头项目</t>
  </si>
  <si>
    <t>新建水泥路：长250米，宽4米厚18公分每平方米140元</t>
  </si>
  <si>
    <t>仲兴镇耿武村欧庄组南湖柏油路至王湖项目</t>
  </si>
  <si>
    <t>新建水泥路：长1500米，宽4米厚18公分每平方米140元</t>
  </si>
  <si>
    <t>仲兴镇张塘老庄至耿庄南湖东西水泥路项目</t>
  </si>
  <si>
    <t>新建水泥路：长1550米，宽4米厚18公分每平方米140元</t>
  </si>
  <si>
    <t>仲兴镇耿武村武装组至清凉东西水泥路项目</t>
  </si>
  <si>
    <t>新建水泥路：长2000米，宽4米厚18公分每平方米140元</t>
  </si>
  <si>
    <t>仲兴镇耿武村种植大棚项目</t>
  </si>
  <si>
    <t>新建占地面积为6600平方米的种植大棚，每平方米补助资金300元</t>
  </si>
  <si>
    <t>增加村集体经济收入11.8万元/年，带动5户脱贫户劳动力就业</t>
  </si>
  <si>
    <t>118名脱贫户获得资产收益分红11.8万元</t>
  </si>
  <si>
    <t>仲兴镇耿武村耿庄东桥涵项目</t>
  </si>
  <si>
    <t>总计：平板桥2座（均为跨度6米，宽4.5米，厚18公分），每平方米160元。</t>
  </si>
  <si>
    <t>何圩村机井项目</t>
  </si>
  <si>
    <t>何圩村</t>
  </si>
  <si>
    <t>新建10眼机井，补助标准1.2万每/个</t>
  </si>
  <si>
    <t>可以帮助658户，2900人，其中脱贫户39户108人，监测户6户18人受益，解决取水灌溉问题，改善村民生产生活</t>
  </si>
  <si>
    <t>改善脱贫户、监测户45户126人生产生活条件，方便取水</t>
  </si>
  <si>
    <t>仲兴镇何圩村胜利沟桥涵项目</t>
  </si>
  <si>
    <t>总计：平板桥2座（均为跨度15米，宽8米，厚18公分），补助标准为20万/座</t>
  </si>
  <si>
    <t>可以帮助658户，2900人，其中脱贫户39户108人，监测户6户18人受益，解决出行问题，改善村民生产生活</t>
  </si>
  <si>
    <t>改善脱贫户、监测户45户126人生产生活条件，方便出行</t>
  </si>
  <si>
    <t>仲兴镇何圩村东头水泥路项目</t>
  </si>
  <si>
    <t>新建水泥路：长100米，宽4米，厚18公分.补助标准为140元/平方米</t>
  </si>
  <si>
    <t>仲兴镇何圩村桥口组南湖东西水泥路项目</t>
  </si>
  <si>
    <t>新建水泥路：长500米，宽4米，厚18公分.补助标准为140元/平方米</t>
  </si>
  <si>
    <t>仲兴镇何圩村顺河组南头水泥路项目</t>
  </si>
  <si>
    <t>新建水泥路：长300米，宽4米，厚18公分.补助标准为140元/平方米</t>
  </si>
  <si>
    <t>何圩村冯庄组东头断头路水泥路项目</t>
  </si>
  <si>
    <t>新建水泥路：长500米，宽4米，厚18公分，补助标准为140元/平方米</t>
  </si>
  <si>
    <t>改善45户126人脱贫户、监测户生产生活条件，方便出行</t>
  </si>
  <si>
    <t>何圩村小集组断头路水泥路项目</t>
  </si>
  <si>
    <t>新建水泥路：长290米，宽4米，厚18公分，补助标准为140元/平方米</t>
  </si>
  <si>
    <t>仲兴镇何圩村养殖大棚项目</t>
  </si>
  <si>
    <t>可以带动3人就业，其中脱贫户2人就业，增加家庭收入，提高集体经济收入，增强村集体服务能力</t>
  </si>
  <si>
    <t>仲兴镇何圩村秸秆标准化收储中心及附属工程</t>
  </si>
  <si>
    <t>增加村集体收入4.2万元，为3名脱贫人口提供就业岗位</t>
  </si>
  <si>
    <t>帮助112名脱贫人口获得资产收益，务工人月增加收入1800元</t>
  </si>
  <si>
    <t>仲兴镇何圩村蔬菜大棚项目</t>
  </si>
  <si>
    <t>新建蔬菜大棚15个，占地面积为15000平方米，每平方米补助资金150元/平方米</t>
  </si>
  <si>
    <t>增加村集体收入13.5万元，为6名脱贫人口提供就业岗位</t>
  </si>
  <si>
    <t>可以带动30人就业，其中脱贫户6人就业，增加家庭收入，提高集体经济收入，增强村集体服务能力</t>
  </si>
  <si>
    <t>仲兴镇何圩村下水道项目</t>
  </si>
  <si>
    <t>可以帮助2875人，其中脱贫户39户110人监测户6户20人受益，解决环境整治污水处理问题</t>
  </si>
  <si>
    <t>脱贫户39户110人监测户6户20人受益，解决污水处理问题，方便生产生活</t>
  </si>
  <si>
    <t>仲兴镇何圩村至唐封路二号路水泥路项目</t>
  </si>
  <si>
    <t>长2000米，宽4米，厚18公分，补助标准为140元/平方米</t>
  </si>
  <si>
    <t>改善脱贫户39户108人，监测户6户18人生产生活条件，方便出行</t>
  </si>
  <si>
    <t>仲兴镇何圩村顺河组断头路水泥路项目</t>
  </si>
  <si>
    <t>长580米，宽4米，厚18公分，补助标准为140元/平方米</t>
  </si>
  <si>
    <t>可以帮助658户，2900人，其中脱贫户39户108人，监测户6户19人受益，解决出行问题，改善村民生产生活</t>
  </si>
  <si>
    <t>改善脱贫户39户108人，监测户6户19人生产生活条件，方便出行</t>
  </si>
  <si>
    <t>仲兴镇红旗村养殖大棚项目</t>
  </si>
  <si>
    <t>红旗村</t>
  </si>
  <si>
    <t>增加村集体经济收入10.5万元，可以带动3人就业，其中脱贫户3人就业，增加家庭收入</t>
  </si>
  <si>
    <t>可以带动3人就业，其中脱贫户3人就业，增加家庭收入，提高集体经济收入，增强村集体服务能力，为生产带来便利</t>
  </si>
  <si>
    <t>仲兴镇红旗村乡村振兴厂房项目</t>
  </si>
  <si>
    <t>乡村振兴厂房面积2400平方米</t>
  </si>
  <si>
    <t>增加村集体经济收入5.1万元，可以带动3人就业，其中脱贫户2人就业，增加家庭收入</t>
  </si>
  <si>
    <t>仲兴镇红旗村蔬菜大棚项目</t>
  </si>
  <si>
    <t>新建蔬菜大棚：1个蔬菜大棚长50米，宽8米，11个蔬菜大棚，补助标准为500元/平方米</t>
  </si>
  <si>
    <t>仲兴镇红旗村前陈组水泥路项目</t>
  </si>
  <si>
    <t>红旗村陈书莹</t>
  </si>
  <si>
    <t>长1130米，宽3.5米，厚18公分，补助标准为140元/平方米</t>
  </si>
  <si>
    <t>改善4447人生产生活，其中方便脱贫户47户、监测户8户出行</t>
  </si>
  <si>
    <t>方便脱贫户47、8户监测户206人出行，改善生产生活条件</t>
  </si>
  <si>
    <t>仲兴镇红旗村大邹组水泥路项目</t>
  </si>
  <si>
    <t>长90米，宽3.5米，厚18公分，补助标准为140元/平方米</t>
  </si>
  <si>
    <t>仲兴镇红旗村小朱组水泥路项目</t>
  </si>
  <si>
    <t>长400米，宽3.5米，厚18公分，补助标准为140元/平方米</t>
  </si>
  <si>
    <t>仲兴镇红旗村小张组水泥路项目</t>
  </si>
  <si>
    <t>长198米，宽3.5米，厚18公分，补助标准为140元/平方米</t>
  </si>
  <si>
    <t>仲兴镇红旗村后耿组水泥路项目</t>
  </si>
  <si>
    <t>长150米，宽3.5米，厚18公分，补助标准为140元/平方米</t>
  </si>
  <si>
    <t>仲兴镇红旗村前陈组水泥路项目一</t>
  </si>
  <si>
    <t>长490米，宽3.5米，厚18公分，补助标准为140元/平方米</t>
  </si>
  <si>
    <t>仲兴镇红旗村小蒋组水泥路项目</t>
  </si>
  <si>
    <t>长160米，宽3.5米，厚18公分，补助标准为140元/平方米</t>
  </si>
  <si>
    <t>仲兴镇红旗村大耿组水泥路项目</t>
  </si>
  <si>
    <t>长470米，宽3.5米，厚18公分，补助标准为140元/平方米</t>
  </si>
  <si>
    <t>仲兴镇红旗村桥涵修建项目</t>
  </si>
  <si>
    <t>平板桥10座（均为跨度6米，宽4.5米），补助标准为2万/座</t>
  </si>
  <si>
    <t>仲兴镇红旗村机井修补项目</t>
  </si>
  <si>
    <t>总数30座，直径50cm，补助标准2000元/座</t>
  </si>
  <si>
    <t>仲兴镇红旗村到户改厕项目</t>
  </si>
  <si>
    <t>新建到户卫生厕所3户，补助标准1600元每户</t>
  </si>
  <si>
    <t>可以帮助脱贫户3户14人受益，解决环境整治污水处理问题</t>
  </si>
  <si>
    <t>脱贫户3户14人受益，解决污水处理问题，方便生产生活</t>
  </si>
  <si>
    <t>仲兴镇红旗村下水道项目</t>
  </si>
  <si>
    <t>新建下水道项目：长2500米，直径50公分涵管，置窨井盖地漏，补助标准为400元/米</t>
  </si>
  <si>
    <t>改善4447人生产生活，其中脱贫户47户、监测户8户收益，解决环境整治污水处理问题</t>
  </si>
  <si>
    <t>脱贫户47户、监测户8户收益，解决污水处理问题，方便生产生活</t>
  </si>
  <si>
    <t>仲兴镇后楼村农机大棚项目</t>
  </si>
  <si>
    <t>后楼村</t>
  </si>
  <si>
    <t>新建农机大棚：1个农机大棚长50米，宽50米，1个农机大棚，补助标准为500元/平方米</t>
  </si>
  <si>
    <t>增加集体经济收入7.5万元，可以带动6人就业，其中脱贫户3人就业，增加家庭收入</t>
  </si>
  <si>
    <t>仲兴镇后楼村养殖大棚项目</t>
  </si>
  <si>
    <t>新建养殖大棚：1个养殖大棚长50米，宽10米，10个养殖大棚，补助标准为500元/平方米</t>
  </si>
  <si>
    <t>增加集体经济收入15万元，可以带动12人就业，其中脱贫户3人就业，增加家庭收入</t>
  </si>
  <si>
    <t>可以带动12人就业，其中脱贫户3人就业，增加家庭收入，提高集体经济收入，增强村集体服务能力</t>
  </si>
  <si>
    <t>仲兴镇后楼村石桥组水泥路项目</t>
  </si>
  <si>
    <t>新建长1200米，宽4米，厚18公分，补助标准为160元/平方米</t>
  </si>
  <si>
    <t>改善600户 2640人生产生活，其中46户142人脱贫户、监测户受益，</t>
  </si>
  <si>
    <t>改善脱贫户36户99人生产生活条件，方便出行</t>
  </si>
  <si>
    <t>仲兴镇后楼村前后楼组水泥路项目</t>
  </si>
  <si>
    <t>新建长600米，宽4米，厚18公分，补助标准为160元/平方米</t>
  </si>
  <si>
    <t>仲兴镇后楼村秸秆收储中心项目</t>
  </si>
  <si>
    <t>收储中心面积3000平方米及附属工程</t>
  </si>
  <si>
    <t>增加集体经济收入4.2万元，可以带动5人就业，其中脱贫户2人就业，增加家庭收入</t>
  </si>
  <si>
    <t>仲兴镇后楼村水泥路维修项目</t>
  </si>
  <si>
    <t>道路维修1000米，补助标准为3元/米</t>
  </si>
  <si>
    <t>改善600户 2640人生产生活，其中46户142人脱贫户、监测户出行。</t>
  </si>
  <si>
    <t>仲兴镇后楼村石桥到八丈沟水泥路项目</t>
  </si>
  <si>
    <t>新建长700米，宽4米，高20公分。补助标准为140元/平方米</t>
  </si>
  <si>
    <t>仲兴镇后楼村清沟沥水项目</t>
  </si>
  <si>
    <t>疏通老沟200米，补助标准为每米1000元。</t>
  </si>
  <si>
    <t>改善600户 2640人生产生活。增加群众收入。</t>
  </si>
  <si>
    <t>改善600户 2640人生产生活，增加群众收入。</t>
  </si>
  <si>
    <t>仲兴镇后楼村下水道项目</t>
  </si>
  <si>
    <t>新建下水道项目：长2000米，直径50公分涵管，置窨井盖地漏，补助标准为400/米</t>
  </si>
  <si>
    <t>可以帮助2640人，其中46户142人脱贫户、监测户受益，解决环境整治污水处理问题</t>
  </si>
  <si>
    <t>46户123人脱贫户、监测户受益，解决污水处理问题，方便生产生活。</t>
  </si>
  <si>
    <t>仲兴镇刘圩村公厕项目</t>
  </si>
  <si>
    <t>可以帮助2140人，其中46户123人脱贫户、监测户,解决改厕问题</t>
  </si>
  <si>
    <t>46户123人脱贫户、监测户受益，解决改厕问题，加强生态宜居乡村建设</t>
  </si>
  <si>
    <t>仲兴镇刘圩村下水道项目</t>
  </si>
  <si>
    <t>新建下水道项目：长1500米，直径50公分涵管，置窨井盖地漏，补助标准为400元/米</t>
  </si>
  <si>
    <t>可以帮助2140人，其中46户123人脱贫户、监测户受益，解决环境整治污水处理问题</t>
  </si>
  <si>
    <t>46户123人脱贫户、监测户受益，解决污水处理问题，方便生产生活</t>
  </si>
  <si>
    <t>仲兴镇刘圩村秸秆标准化收储中心及附属工程</t>
  </si>
  <si>
    <t>帮助101名脱贫人口获得资产收益分红，务工人月增加收入1800元</t>
  </si>
  <si>
    <t>仲兴镇刘圩村蔬菜大棚项目</t>
  </si>
  <si>
    <t>新建蔬菜大棚：蔬菜大棚长100米，宽7米，60个蔬菜大棚，补助标准为30元/平方米</t>
  </si>
  <si>
    <t>增加村集体收入，为脱贫人口提供就业岗位</t>
  </si>
  <si>
    <t>仲兴镇刘圩村养殖大棚项目</t>
  </si>
  <si>
    <t>新建养殖大棚：1个养殖大棚长50米，宽10米，4个养殖大棚，补助标准为500元/平方米</t>
  </si>
  <si>
    <t>仲兴镇刘圩村王庄组水泥路项目</t>
  </si>
  <si>
    <t xml:space="preserve">水泥路：总长500米，其中宽4米，厚18公分, 补助标准为140元/平方米                                        </t>
  </si>
  <si>
    <t>改善519户 2140人生产生活，其中方便46户123人脱贫户、监测户出行。</t>
  </si>
  <si>
    <t>仲兴镇刘圩村大张组水泥路项目</t>
  </si>
  <si>
    <t>水泥路：长500米，宽4米，厚18公分，补助标准为140元/平方米</t>
  </si>
  <si>
    <t>仲兴镇刘圩村刘圩村新庄组泥路项目</t>
  </si>
  <si>
    <t xml:space="preserve"> 水泥路：长330米，宽4米，厚18公分，补助标准为140元/平方米</t>
  </si>
  <si>
    <t>仲兴镇刘圩村前王组水泥路项目</t>
  </si>
  <si>
    <t>长560米，宽5米，厚18公分，补助标准为140元/平方米</t>
  </si>
  <si>
    <t>仲兴镇刘圩村前王组二期水泥路项目</t>
  </si>
  <si>
    <t>水泥路：长240米，宽4米，厚18公分，补助标准140元/平方米</t>
  </si>
  <si>
    <t>仲兴镇刘圩村前王组三期水泥路项目</t>
  </si>
  <si>
    <t>水泥路：长130米，宽4米，厚18公分，补助标准140元/平方米</t>
  </si>
  <si>
    <t>仲兴镇刘圩村刘圩村刘圩组水泥路项目</t>
  </si>
  <si>
    <t xml:space="preserve"> 水泥路：长210米，宽4米，厚18公分，补助标准为160元/平方米</t>
  </si>
  <si>
    <t>仲兴镇刘圩村到户改厕项目</t>
  </si>
  <si>
    <t>仲兴镇脱贫户、监测户技能培训补助项目</t>
  </si>
  <si>
    <t>为4户脱贫人口培训种植、养殖等劳动技能，并给予60元/日的生活补助</t>
  </si>
  <si>
    <t>帮助4名脱贫人口掌握种植、养殖等技能</t>
  </si>
  <si>
    <t>可以帮助4名脱贫人口掌握种植、养殖等技能，拓宽产业发展渠道</t>
  </si>
  <si>
    <t>仲兴镇孟庙村丰原路水泥路项目</t>
  </si>
  <si>
    <t>孟庙村</t>
  </si>
  <si>
    <t>新建水泥路：长514米，宽4米，厚18公分.补助标准为140元/平方米。</t>
  </si>
  <si>
    <t>可以帮助2360人，其中脱贫户34户91人，监测户4户14人，解决环境整治污水处理问题</t>
  </si>
  <si>
    <t>脱贫户10户35人，解决出行问题，方便生产生活.</t>
  </si>
  <si>
    <t>仲兴镇孟庙村后周--周圩组水泥路项目</t>
  </si>
  <si>
    <t>新建水泥路：长530米，宽4米，厚18公分.补助标准为140元/平方米。</t>
  </si>
  <si>
    <t>仲兴镇孟庙村公厕项目</t>
  </si>
  <si>
    <t>新建公厕2座，补助标准16万元每座</t>
  </si>
  <si>
    <t>可以帮助2360人，其中脱贫户34户91人，监测户4户14人受益，解决改厕问题</t>
  </si>
  <si>
    <t>脱贫户34户91人，监测户4户14人受益，解决改厕问题，加强生态宜居乡村建设</t>
  </si>
  <si>
    <t>仲兴镇孟庙村张庄南--棠封公路水泥路项目</t>
  </si>
  <si>
    <t>新建水泥路：长260米，宽4米，厚18公分.补助标准为140元/平方米。</t>
  </si>
  <si>
    <t>仲兴镇孟庙村秸秆标准化收储中心及附属工程</t>
  </si>
  <si>
    <t>收储中心2个，面积6000平方米/个及附属工程</t>
  </si>
  <si>
    <t>增加村集体收入16.8万元，为3名脱贫人口提供就业岗位</t>
  </si>
  <si>
    <t>帮助脱贫人口获得资产收益，务工3人月增加收入1800元</t>
  </si>
  <si>
    <t>仲兴镇孟庙村余场--前陈组水泥路项目</t>
  </si>
  <si>
    <t>新建水泥路：长398米，宽4米，厚18公分.补助标准为140元/平方米。</t>
  </si>
  <si>
    <t>可以帮助2360人，其中脱贫户34户91人，监测户4户14人受益，解决出行问题.</t>
  </si>
  <si>
    <t>脱贫户34户91人，监测户4户14人受益，解决出行问题，方便生产生活</t>
  </si>
  <si>
    <t>仲兴镇孟庙村下水道项目</t>
  </si>
  <si>
    <t>可以帮助2360人，其中脱贫户34户91人受益，解决环境整治污水处理问题</t>
  </si>
  <si>
    <t>脱贫户34户91人受益，解决污水处理问题，方便生产生活</t>
  </si>
  <si>
    <t>仲兴镇孟庙村余场西--陈刘沟大桥水泥路项目</t>
  </si>
  <si>
    <t>新建水泥路：长400米，宽4米，厚18公分.补助标准为140元/平方米。</t>
  </si>
  <si>
    <t>可以帮助2360人，其中脱贫户34户91人、监测户4户14人受益，解决出行问题</t>
  </si>
  <si>
    <t>脱贫户34户91人、监测户4户14人受益，解决出行问题，方便生产生活</t>
  </si>
  <si>
    <t>仲兴镇孟庙村公墓水泥路项目</t>
  </si>
  <si>
    <t>新建水泥路：长230米，宽4米，厚18公分，补助标准为140元/平方米。</t>
  </si>
  <si>
    <t>可以帮助103户，359人，其中脱贫户34户91人、监测户4户14人受益，解决出行问题</t>
  </si>
  <si>
    <t>脱贫户6户18人、监测户1户3人受益，解决出行问题，方便生产生活</t>
  </si>
  <si>
    <t>孟庙村周余路--封二莉门口水泥路项目</t>
  </si>
  <si>
    <t>新建水泥路：长200米，宽4米，厚18公分，补助标准为140元/平方米。</t>
  </si>
  <si>
    <t>可以帮助100户，367人，其中脱贫户34户91人、监测户4户14人受益，解决出行问题</t>
  </si>
  <si>
    <t>孟庙村孟庄组水泥路项目</t>
  </si>
  <si>
    <t>可以帮助50户，140人，解决出行问题。</t>
  </si>
  <si>
    <t>脱贫户5户19人，解决出行问题，方便生产生活.</t>
  </si>
  <si>
    <t>孟庙村张庄组小路门口水泥路项目</t>
  </si>
  <si>
    <t>新建水泥路：长100米，宽4米，厚18公分，补助标准为140元/平方米。</t>
  </si>
  <si>
    <t>可以帮助78户，367人，其中脱贫户34户91人、监测户4户14人受益，解决出行问题</t>
  </si>
  <si>
    <t>仲兴镇孟庙村养殖大棚项目</t>
  </si>
  <si>
    <t>新建养殖大棚：1个养殖大棚长70米，宽10米，6个养殖大棚，补助标准为500元/平方米</t>
  </si>
  <si>
    <t>增加集体经济收入45万元，可以带动10人就业，其中脱贫户2人就业，增加家庭收入</t>
  </si>
  <si>
    <t>可以带动10人就业，其中脱贫户2人就业，增加家庭收入，提高集体经济收入，增强村集体服务能力</t>
  </si>
  <si>
    <t>仲兴镇孟庙村棠封公路项目</t>
  </si>
  <si>
    <t>长：200米，宽4米，厚18公分，补助标准140元/平方米</t>
  </si>
  <si>
    <t>可以帮助50户，230人，其中脱贫户8户16人、监测户1户3人受益，解决出行问题</t>
  </si>
  <si>
    <t>为8户16人脱贫户，监测户1户3人，解决出行问题，方便生产生活.</t>
  </si>
  <si>
    <t>仲兴镇孟庙村到户改厕项目</t>
  </si>
  <si>
    <t>新建到户卫生厕所1户，补助标准1600元/户</t>
  </si>
  <si>
    <t>可以帮助脱贫户1户3人受益，解决环境整治污水处理问题</t>
  </si>
  <si>
    <t>脱贫户1户3人受益，解决污水处理问题，方便生产生活</t>
  </si>
  <si>
    <t>仲兴镇棠棣村下水道项目</t>
  </si>
  <si>
    <t>棠棣村</t>
  </si>
  <si>
    <t>新建下水道项目：长3000米，直径50公分涵管，置窨井盖地漏，补助标准为400元/米</t>
  </si>
  <si>
    <t>可以帮助1398人，其中脱贫户42户80人受益，解决环境整治污水处理问题</t>
  </si>
  <si>
    <t>脱贫户42户80人受益，解决污水处理问题，方便生产生活</t>
  </si>
  <si>
    <t>仲兴镇棠棣村养殖大棚项目</t>
  </si>
  <si>
    <t>可以带动3人就业，其中脱贫户3人就业，增加家庭收入，提高集体经济收入，增强村集体服务能力</t>
  </si>
  <si>
    <t>仲兴镇棠棣村秸秆标准化收储中心及附属工程</t>
  </si>
  <si>
    <t>改善365户 1398人生产生活，其中方便脱贫人口42户80人出行。</t>
  </si>
  <si>
    <t>改善脱贫户365户1398人生产生活条件，方便出行</t>
  </si>
  <si>
    <t>仲兴镇棠棣村桥南组水泥路项目</t>
  </si>
  <si>
    <t>新建长121米，宽3.5米，厚18公分，补助标准为160元/平方米</t>
  </si>
  <si>
    <t>改善365户1398人生产生活，其中方便脱贫人口42户80人出行。</t>
  </si>
  <si>
    <t>仲兴镇棠棣村东西组水泥路项目</t>
  </si>
  <si>
    <t>新建长228米，宽3.5米，厚18公分，补助标准为160元/平方米</t>
  </si>
  <si>
    <t>仲兴镇棠棣村陈刘沟桥北水泥路项目</t>
  </si>
  <si>
    <t>新建长154米，宽3.5米，厚18公分，补助标准为160元/平方米</t>
  </si>
  <si>
    <t>仲兴镇棠棣村陈刘沟桥南水泥路项目</t>
  </si>
  <si>
    <t>新建长151米，宽3.5米，厚18公分，补助标准为140元/平方米</t>
  </si>
  <si>
    <t>改善365户 1398人生产生活，其中方便脱贫人口42户980人出行。</t>
  </si>
  <si>
    <t>仲兴镇棠棣村陈刘沟桥膀加固项目</t>
  </si>
  <si>
    <t>维护</t>
  </si>
  <si>
    <t>单边桥膀长22.25米</t>
  </si>
  <si>
    <t>仲兴镇棠棣村公厕项目</t>
  </si>
  <si>
    <t>新进</t>
  </si>
  <si>
    <t>新建公厕2座，补助标准8万元每座</t>
  </si>
  <si>
    <t>棠棣村产业设施光伏电站项目</t>
  </si>
  <si>
    <t>新建光伏电站2组，占地3.5亩。</t>
  </si>
  <si>
    <t>可以帮助1398人，其中脱贫户42户80人受益，提高集体经济收入，增强村集体服务能力</t>
  </si>
  <si>
    <t>可以帮助1398人，其中脱贫户、46户90人受益，提高集体经济收入，增强村集体服务能力</t>
  </si>
  <si>
    <t>仲兴镇土楼村公厕项目</t>
  </si>
  <si>
    <t>土楼村</t>
  </si>
  <si>
    <t>新建公厕6座，补助标准8万元每座</t>
  </si>
  <si>
    <t>可以帮助2597人，其中44户125人脱贫户，7户监测户26人解决改厕问题</t>
  </si>
  <si>
    <t>脱贫户44户125人、7户监测户26人受益，解决改厕问题，加强生态宜居乡村建设</t>
  </si>
  <si>
    <t>仲兴镇土楼村下水道项目</t>
  </si>
  <si>
    <t>可以帮助2597人，其中44户125人脱贫户，7户监测户26人解决环境整治污水处理问题</t>
  </si>
  <si>
    <t>脱贫户44户125人、7户监测户26人受益，解决环境整治污水处理问题，加强生态宜居乡村建设</t>
  </si>
  <si>
    <t>仲兴镇土楼村秸秆标准化收储中心及附属工程</t>
  </si>
  <si>
    <t>收储中心面积4500平方米及附属工程</t>
  </si>
  <si>
    <t>增加村集体收入6.3万元，为3名脱贫人口提供就业岗位</t>
  </si>
  <si>
    <t>帮助125名脱贫人口获得资产收益分红，务工人月增加收入1800元，提高集体经济收入</t>
  </si>
  <si>
    <t>仲兴镇土楼村种植大棚项目</t>
  </si>
  <si>
    <t>新建种植蔬菜温室大棚：1个种植大棚长100米，宽15米，10个种植大棚，补助标准为150元/平方米</t>
  </si>
  <si>
    <t>增加村集体收入13.5万元，为4名脱贫人口提供就业岗位</t>
  </si>
  <si>
    <t>仲兴镇土楼村老圩组二号路道路项目</t>
  </si>
  <si>
    <t>改善546户2597人生产生活，其中方便脱贫人口44户125人、7户监测户26人出行</t>
  </si>
  <si>
    <t>方便脱贫户44户125人、7户监测户26人出行，改善生产生活条件</t>
  </si>
  <si>
    <t>仲兴镇土楼村易庄组到小王组道路项目</t>
  </si>
  <si>
    <t>长430米，宽3.5米，厚18公分，补助标准为140元/平方米</t>
  </si>
  <si>
    <t>仲兴镇土楼村大刘组道路项目</t>
  </si>
  <si>
    <t>长300米，宽3.5米，厚18公分，补助标准为140元/平方米</t>
  </si>
  <si>
    <t>仲兴镇土楼村赵王组道路项目</t>
  </si>
  <si>
    <t>长350米，宽3.5米，厚18公分，补助标准为140元/平方米</t>
  </si>
  <si>
    <t>仲兴镇土楼村小刘组道路项目</t>
  </si>
  <si>
    <t>长80米，宽3.5米，厚18公分，补助标准为140元/平方米</t>
  </si>
  <si>
    <t>仲兴镇土楼村新圩组道路项目</t>
  </si>
  <si>
    <t>长100米，宽3.5米，厚18公分，补助标准为140元/平方米</t>
  </si>
  <si>
    <t>仲兴镇土楼村到户改厕项目</t>
  </si>
  <si>
    <t>新建到户卫生厕所1户，补助标准1600元每户</t>
  </si>
  <si>
    <t>可以帮助脱贫户1户4人受益，解决环境整治污水处理问题</t>
  </si>
  <si>
    <t>脱贫户1户4人受益，解决污水处理问题，方便生产生活</t>
  </si>
  <si>
    <t>仲兴镇沱南村公厕项目</t>
  </si>
  <si>
    <t>沱南村</t>
  </si>
  <si>
    <t>可以帮助3473人，其中54户168人脱贫户，解决改厕问题</t>
  </si>
  <si>
    <t>脱贫户54户168人受益，解决改厕问题，加强生态宜居乡村建设</t>
  </si>
  <si>
    <t>仲兴镇沱南村八里组水泥路项目</t>
  </si>
  <si>
    <t>长600米，宽度为4米厚度均为18公分，补助标准为140元/平方米</t>
  </si>
  <si>
    <t>改善3473人生产生活，其中方便脱贫人口54户出行</t>
  </si>
  <si>
    <t>方便脱贫户54户168人出行，改善生产生活条件</t>
  </si>
  <si>
    <t>仲兴镇沱南村五里组水泥路项目</t>
  </si>
  <si>
    <t>长400米，宽度为4米厚度均为18公分，补助标准为140元/平方米</t>
  </si>
  <si>
    <t>仲兴镇沱南村下水道项目</t>
  </si>
  <si>
    <t>可以帮助3473人，其中脱贫户54户168人，解决环境整治污水处理问题</t>
  </si>
  <si>
    <t>脱贫户54户168人，解决污水处理问题，方便生产生活</t>
  </si>
  <si>
    <t>仲兴镇沱南村养殖大棚项目</t>
  </si>
  <si>
    <t>新建养殖大棚：1个养殖大棚长50米，宽7米，15个养殖大棚，补助标准为500元/平方米</t>
  </si>
  <si>
    <t>仲兴镇沱南村陆西组水泥路项目</t>
  </si>
  <si>
    <t>长1100米，宽度为4米，厚度为18公分，补助标准为140元/平方米</t>
  </si>
  <si>
    <t>仲兴镇沱南村秸秆标准化收储中心及附属工程</t>
  </si>
  <si>
    <t>帮助54户168人脱贫人口获得资产收益分红，务工人月增加收入1800元</t>
  </si>
  <si>
    <t>仲兴镇沱南村陆东组水泥路项目</t>
  </si>
  <si>
    <t>长800米，宽度为4米，厚度为18公分，补助标准为140元/平方米</t>
  </si>
  <si>
    <t>仲兴镇沱南村到户改厕项目</t>
  </si>
  <si>
    <t>新建到户卫生厕所5户，补助标准1600元每户</t>
  </si>
  <si>
    <t>可以帮助脱贫户5户受益，解决到户改厕问题</t>
  </si>
  <si>
    <t>脱贫户5户受益，解决改厕问题，加强生态宜居乡村建设</t>
  </si>
  <si>
    <t>仲兴镇沱西村下水道项目</t>
  </si>
  <si>
    <t>沱西村</t>
  </si>
  <si>
    <t>新建下水道项目：长2800米，直径50公分涵管，置窨井盖地漏，补助标准为400元/米</t>
  </si>
  <si>
    <t>可以帮助3748人，其中脱贫户37户142人监测户5户14人受益，解决环境整治污水处理问题</t>
  </si>
  <si>
    <t>脱贫户37户142人监测户5户14人受益，解决污水处理问题，方便生产生活</t>
  </si>
  <si>
    <t>仲兴镇沱西村公厕项目</t>
  </si>
  <si>
    <t>新建公厕8座，补助标准8万元每座</t>
  </si>
  <si>
    <t>可以帮助3748人，其中脱贫户37户142人监测户5户14人，解决改厕问题</t>
  </si>
  <si>
    <t>其中脱贫户37户142人监测户5户14人受益，解决改厕问题，加强生态宜居乡村建设</t>
  </si>
  <si>
    <t>仲兴镇沱西村到户改厕项目</t>
  </si>
  <si>
    <t>可以帮助3户14，其中监测户1户3人受益，解决到户旱厕问题</t>
  </si>
  <si>
    <t>监测户1户3人受益，解决旱厕问题，加强生态宜居乡村建设</t>
  </si>
  <si>
    <t>仲兴镇沱西村养殖大棚项目</t>
  </si>
  <si>
    <t>新建养殖大棚：1个养殖大棚长100米，宽15米，3个养殖大棚，补助标准为480元/平方米</t>
  </si>
  <si>
    <t>仲兴镇沱西村高标准蔬菜种植大棚扩建项目</t>
  </si>
  <si>
    <t>新建高标准蔬菜种植大棚：1个大棚长200米，宽15米，2个蔬菜种植大棚，补助标准为300元/平方</t>
  </si>
  <si>
    <t>可以带动2人就业，其中脱贫户2人就业，增加家庭收入，提高集体经济收入，增强村集体服务能力</t>
  </si>
  <si>
    <t>仲兴镇沱西村后赵组水泥路项目</t>
  </si>
  <si>
    <t>新建水泥路长210米，宽4米，厚18公分，补助标准为140元/平方米</t>
  </si>
  <si>
    <t>改善62户265人生产生活，其中方便脱贫人口、监测户人口5户28人出行。</t>
  </si>
  <si>
    <t>改善脱贫户、监测户5户28人生产生活条件，方便出行</t>
  </si>
  <si>
    <t>仲兴镇沱西村双赵组水泥路项目</t>
  </si>
  <si>
    <t>新建水泥路长500米，宽4米，厚18公分，补助标准为140元/平方米</t>
  </si>
  <si>
    <t>改善105户442人生产生活，其中方便脱贫人口、监测户人口5户23人出行。</t>
  </si>
  <si>
    <t>改善脱贫户、监测户5户23人生产生活条件，方便出行</t>
  </si>
  <si>
    <t>仲兴镇沱西村沱河街水泥路项目</t>
  </si>
  <si>
    <t>新建水泥路长2461米，宽4米，厚18公分，补助标准为140元/平方米</t>
  </si>
  <si>
    <t>改善300户1448人生产生活，其中方便脱贫人口、监测户人口9户40人出行。</t>
  </si>
  <si>
    <t>改善脱贫户、监测户9户40人生产生活条件，方便出行</t>
  </si>
  <si>
    <t>仲兴镇沱西村中赵组水泥路项目</t>
  </si>
  <si>
    <t>新建水泥路长660米，宽4米，厚18公分，补助标准为140元/平方米</t>
  </si>
  <si>
    <t>改善69户272人生产生活，其中方便脱贫人口、监测户人口1户4人出行。</t>
  </si>
  <si>
    <t>改善脱贫户、监测户1户4人生产生活条件，方便出行</t>
  </si>
  <si>
    <t>仲兴镇沱西村前赵组水泥路项目</t>
  </si>
  <si>
    <t>新建水泥路长800米，宽4米，厚18公分，补助标准为140元/平方米</t>
  </si>
  <si>
    <t>改善81户334人生产生活，其中方便脱贫人口、监测户人口1户4人出行。</t>
  </si>
  <si>
    <t>仲兴镇沱西村老灵固路扩宽水泥路项目</t>
  </si>
  <si>
    <t>水泥路长1050米，宽2米，厚18公分，补助标准为140元/平方米</t>
  </si>
  <si>
    <t>改善780户3748人生产生活，其中方便脱贫人口、监测户人口47户182人出行。</t>
  </si>
  <si>
    <t>改善脱贫户、监测户47户182人生产生活条件，方便出行</t>
  </si>
  <si>
    <t>仲兴镇沱西村机井项目</t>
  </si>
  <si>
    <t>改善3738人生产生活，其中方便脱贫人口、监测户人口47户182人农业生产</t>
  </si>
  <si>
    <t>改善方便脱贫人口、监测户人口47户182人生产生活条件，方便农业生产。</t>
  </si>
  <si>
    <t>仲兴镇沱西村小徐组徐赵路扩宽水泥路项目</t>
  </si>
  <si>
    <t>水泥路长1970米，宽2米，厚18公分，补助标准为140元/平方米</t>
  </si>
  <si>
    <t>改善58户221人生产生活，其中方便脱贫人口、监测户人口2户12人出行。</t>
  </si>
  <si>
    <t>改善脱贫户、监测户2户12人生产生活条件，方便出行</t>
  </si>
  <si>
    <t>仲兴镇余刘村新刘组水泥路项目</t>
  </si>
  <si>
    <t>余刘村</t>
  </si>
  <si>
    <t>长100米，宽4米，厚18公分，补助标准为140元/平方米</t>
  </si>
  <si>
    <t>为495户.2268人生产生活.其中方便脱贫户55户215人出行</t>
  </si>
  <si>
    <t>改善脱贫户55户215人生活生产条件，方便出行</t>
  </si>
  <si>
    <t>仲兴镇余刘村桥涵项目</t>
  </si>
  <si>
    <t xml:space="preserve">桥长6米，宽6米共18座，补助标准为8万/座
</t>
  </si>
  <si>
    <t>改善495户，2268人生产生活，方便脱贫户55户215人出行</t>
  </si>
  <si>
    <t>改善脱贫户55户215人，监测户4户*人，边缘户*户*人生产生活条件，方便出行。</t>
  </si>
  <si>
    <t>仲兴镇余刘村骑路组水泥路项目</t>
  </si>
  <si>
    <t>长553米，宽3.5米，厚18公分，补助标准为140元/平方米</t>
  </si>
  <si>
    <t>改善495户，2268人生产生活，方便脱贫户55户216人出行</t>
  </si>
  <si>
    <t>仲兴镇余刘村余庄组水泥路项目</t>
  </si>
  <si>
    <t>长798米，宽3.5米，厚18公分，补助标准为140元/平方米</t>
  </si>
  <si>
    <t>改善495户，2268人生产生活，方便脱贫户55户217人出行</t>
  </si>
  <si>
    <t>仲兴镇余刘村公厕项目</t>
  </si>
  <si>
    <t>建设公厕两座，补助标准为8万元/座</t>
  </si>
  <si>
    <t>为骑路组563名群众新建公厕，方便村民便捷生活。</t>
  </si>
  <si>
    <t>为2户脱贫户、监测户减少支出0.32万元，提高生活质量</t>
  </si>
  <si>
    <t>仲兴镇余刘村养殖大棚项目</t>
  </si>
  <si>
    <t>新建养殖大棚：1个养殖大棚长50米，宽10米，15个养殖大棚，补助标准为500元/平方米</t>
  </si>
  <si>
    <t>增加集体经济收入20万元，可以带动8人就业，其中脱贫户3人就业，增加家庭收入</t>
  </si>
  <si>
    <t>仲兴镇余刘
村下水道项目</t>
  </si>
  <si>
    <t>新建下水道项目:长1000米，直径50公分涵管:置窨井盖地漏，补助标准为400元/米</t>
  </si>
  <si>
    <t>帮助村民疏通下水道，帮助村民更好的处理污水。</t>
  </si>
  <si>
    <t>方便后刘组村民排污水</t>
  </si>
  <si>
    <t>仲兴镇余刘村水泥路项目</t>
  </si>
  <si>
    <t>总长130米，宽3.5米，厚18公分补助标准为140元/平方米</t>
  </si>
  <si>
    <t>仲兴镇余桥村公厕项目</t>
  </si>
  <si>
    <t>余桥村</t>
  </si>
  <si>
    <t>可以帮助2809人，其中脱贫户32户94人受益，解决环境整治污水处理问题</t>
  </si>
  <si>
    <t>脱贫户32户94人受益，解决改厕问题，加强生态宜居乡村建设</t>
  </si>
  <si>
    <t>仲兴镇余桥村下水道项目</t>
  </si>
  <si>
    <t>脱贫户32户94人受益，解决污水处理问题，方便生产生活</t>
  </si>
  <si>
    <t>仲兴镇余桥组方庄组水泥路项目</t>
  </si>
  <si>
    <t>长900米，宽3.5米，厚18公分，补助标准为140元/平方米</t>
  </si>
  <si>
    <t>改善2809人生产生活，其中方便脱贫人口4户,监测户2户出行</t>
  </si>
  <si>
    <t>方便脱贫户4户15人和监测户2户10人出行，改善生产生活条件</t>
  </si>
  <si>
    <t>仲兴镇余桥组王湖组二期水泥路项目</t>
  </si>
  <si>
    <t>长700米，宽3.5米，厚18公分，补助标准为140元/平方米</t>
  </si>
  <si>
    <t>改善2809人生产生活，其中方便脱贫人口4户</t>
  </si>
  <si>
    <t>方便脱贫户4户7人出行，改善生产生活条件</t>
  </si>
  <si>
    <t>仲兴镇余桥组余桥组水泥路项目</t>
  </si>
  <si>
    <t>长500米，宽3.5米，厚18公分，补助标准为140元/平方米</t>
  </si>
  <si>
    <t>改善2809人生产生活，其中方便脱贫人口6户</t>
  </si>
  <si>
    <t>仲兴镇余桥村养殖大棚项目</t>
  </si>
  <si>
    <t>新建养殖大棚：1个养殖大棚长50米，宽7米，24个养殖大棚，补助标准为500元/平方米</t>
  </si>
  <si>
    <t>可以带动10人就业，其中脱贫户3人就业，增加家庭收入，提高集体经济收入，增强村集体服务能力</t>
  </si>
  <si>
    <t>仲兴镇余桥村到户改厕项目</t>
  </si>
  <si>
    <t>新建到户卫生厕所55户，补助标准1400元每户</t>
  </si>
  <si>
    <t>可以帮助脱贫户55户受益，解决到户旱厕问题</t>
  </si>
  <si>
    <t>脱贫户55户受益，解决旱厕问题，加强生态宜居乡村建设</t>
  </si>
  <si>
    <t>仲兴镇余桥村桥涵项目</t>
  </si>
  <si>
    <t>桥涵一座长6米宽6米，桥涵数2座，补助标准8万元/座</t>
  </si>
  <si>
    <t>改善38户115人生产生活，其中方便脱贫户及监测户4户21人出行。</t>
  </si>
  <si>
    <t>改善方便脱贫户及监测户38户115人农业生产条件。</t>
  </si>
  <si>
    <t>仲兴镇张秦村公厕项目</t>
  </si>
  <si>
    <t>张秦村</t>
  </si>
  <si>
    <t>前后余组新建公厕1座，补助标准8万元每座</t>
  </si>
  <si>
    <t>可以帮助886人，其中脱贫户及监测户5户12人，解决改厕问题</t>
  </si>
  <si>
    <t>脱贫户及监测户5户12人受益，解决改厕问题，加强生态宜居乡村建设</t>
  </si>
  <si>
    <t>仲兴镇张秦村到户改厕项目</t>
  </si>
  <si>
    <t>新建到户卫生厕所4户，补助标准1600元每户</t>
  </si>
  <si>
    <t>可以帮助4户16，其中监测户1户4人受益，解决到户内旱厕问题</t>
  </si>
  <si>
    <t>监测户1户3人受益，解决户内旱厕问题，加强生态宜居乡村建设</t>
  </si>
  <si>
    <t>仲兴镇张秦村下水道项目</t>
  </si>
  <si>
    <t>可以帮助2876人，其中脱贫户及监测户47户134人受益，解决环境整治污水处理问题</t>
  </si>
  <si>
    <t>脱贫户及监测户47户134人受益，解决污水处理问题，方便生产生活</t>
  </si>
  <si>
    <t>仲兴镇张秦村农机大棚项目</t>
  </si>
  <si>
    <t>新建农机大棚：1个农机大棚长40米，宽30米，2个农机大棚，补助标准为500元/平方米</t>
  </si>
  <si>
    <t>增加集体经济收入4.2万元，可以带动6人就业，其中脱贫户3人就业，增加家庭收入</t>
  </si>
  <si>
    <t>仲兴镇张秦村蔬菜大棚项目</t>
  </si>
  <si>
    <t>新建蔬菜大棚：1蔬菜大棚长100米，宽7米，10个蔬菜大棚，补助标准为150元/平方米</t>
  </si>
  <si>
    <t>仲兴镇张秦村标准化收储秸秆大棚</t>
  </si>
  <si>
    <t>标准化收储秸秆大棚：秸秆大棚长126米，宽54米，1个秸秆大棚，补助标准为220元/平方米</t>
  </si>
  <si>
    <t>仲兴镇张秦村种植中草药项目</t>
  </si>
  <si>
    <t>种植中草药100亩，前期投入100万元，补助标准1万元/亩</t>
  </si>
  <si>
    <t>仲兴镇张秦村小秦组水泥路项目</t>
  </si>
  <si>
    <t>新建长260米，宽4米，厚18公分，补助标准为140元/平方米</t>
  </si>
  <si>
    <t>改善72户 330人生产生活，其中方便脱贫户及监测户5户15人出行。</t>
  </si>
  <si>
    <t>改善脱贫户及监测户5户15人生产生活条件，方便出行</t>
  </si>
  <si>
    <t>仲兴镇张秦村大秦东组水泥路项目</t>
  </si>
  <si>
    <t>新建长350米，宽4米，厚18公分，补助标准为140元/平方米</t>
  </si>
  <si>
    <t>改善74户 286人生产生活，其中方便脱贫户及监测户12户28人出行。</t>
  </si>
  <si>
    <t>改善方便脱贫户及监测户12户28人生产生活条件，方便出行。</t>
  </si>
  <si>
    <t>仲兴镇张秦村大王组水泥路项目</t>
  </si>
  <si>
    <t>新建长150米，宽4米，厚18公分，补助标准为140元/平方米</t>
  </si>
  <si>
    <t>改善581户 2735人生产生活，其中方便脱贫人口47户132人出行。</t>
  </si>
  <si>
    <t>改善脱贫户及监测户47户134人生产生活条件，方便出行</t>
  </si>
  <si>
    <t>仲兴镇张秦村小秦组西尖滩地交接后余组二号路水泥路项目</t>
  </si>
  <si>
    <t>新建长1350米，宽4米，厚18公分，补助标准为140元/平方米</t>
  </si>
  <si>
    <t>仲兴镇张秦村大秦东组机井项目</t>
  </si>
  <si>
    <t>新建机井井身30米、井口直径0.5米、机井眼数8眼。补助标准0.4万元/眼</t>
  </si>
  <si>
    <t>改善74户 286人生产生活，其中方便脱贫户及监测户12户28人农业生产。</t>
  </si>
  <si>
    <t>改善方便脱贫户及监测户12户28人农业生产条件。</t>
  </si>
  <si>
    <t>仲兴镇张秦村张塘小李组机井项目</t>
  </si>
  <si>
    <t>新建机井井身30米、井口直径0.5米、机井眼数9眼。补助标准0.4万元/眼</t>
  </si>
  <si>
    <t>改善86户 426人生产生活，其中方便脱贫户及监测户9户21人农业生产。</t>
  </si>
  <si>
    <t>改善方便脱贫户及监测户9户21人农业生产条件。</t>
  </si>
  <si>
    <t>仲兴镇张秦村大秦组桥涵项目</t>
  </si>
  <si>
    <t>桥涵一座长6米宽6米，桥涵数4座，补助标准8万元/座</t>
  </si>
  <si>
    <t>改善174户 844人生产生活，其中方便脱贫人口12户28人出行。</t>
  </si>
  <si>
    <t>改善脱贫户及监测户12户28人生产生活条件，方便出行</t>
  </si>
  <si>
    <t>仲兴镇张秦村张塘小李组桥涵项目</t>
  </si>
  <si>
    <t>桥涵一座长6米宽6米共6座，桥涵数6座，补助标准8万1座</t>
  </si>
  <si>
    <t>改善86户 426人生产生活，其中方便脱贫户及监测户9户21人出行。</t>
  </si>
  <si>
    <t>改善方便脱贫户及监测户9户21人生产生活条件，方便出行。</t>
  </si>
  <si>
    <t>仲兴镇张巷村下水道项目</t>
  </si>
  <si>
    <t>张巷村</t>
  </si>
  <si>
    <t>可以帮助540户2714人，其中脱贫户28户105人受益，解决环境整治污水处理问题</t>
  </si>
  <si>
    <t>脱贫户28户105人受益，解决污水处理问题，方便生产生活</t>
  </si>
  <si>
    <t>仲兴镇张巷村公厕项目</t>
  </si>
  <si>
    <t>可以帮助540户2714人，其中28户105人脱贫户，解决改厕问题</t>
  </si>
  <si>
    <t>脱贫户28户105人受益，解决改厕问题，加强生态宜居乡村建设</t>
  </si>
  <si>
    <t>仲兴镇张巷村到户改厕项目</t>
  </si>
  <si>
    <t>新建到户卫生厕所50户，补助标准1600元每户</t>
  </si>
  <si>
    <t>可以帮助300户1328人，其中脱贫户8户18人受益，解决到户旱厕问题</t>
  </si>
  <si>
    <t>脱贫户8户18人受益，解决旱厕问题，加强生态宜居乡村建设</t>
  </si>
  <si>
    <t>仲兴镇张巷村张巷组水泥路项目</t>
  </si>
  <si>
    <t>新建长450米，宽4米，厚18公分，补助标准为140元/平方米</t>
  </si>
  <si>
    <t>改善540户 2714人生产生活，其中方便脱贫人口28户105人出行。</t>
  </si>
  <si>
    <t>改善脱贫户28户105人生产生活条件，方便出行</t>
  </si>
  <si>
    <t>新建长900米，宽4米，厚18公分，补助标准为140元/平方米</t>
  </si>
  <si>
    <t>仲兴镇张巷村庙西组庄西头水泥路项目</t>
  </si>
  <si>
    <t>新建长500米，宽4米，厚18公分，补助标准为140元/平方米</t>
  </si>
  <si>
    <t>仲兴镇张巷村庙西组刘金平到刘兴明门口组水泥路项目</t>
  </si>
  <si>
    <t>新建长650米，宽4米，厚18公分，补助标准为140元/平方米</t>
  </si>
  <si>
    <t>仲兴镇张巷村庙东组水泥路项目</t>
  </si>
  <si>
    <t>仲兴镇张巷村养殖大棚项目</t>
  </si>
  <si>
    <t>新建养殖大棚：1个养殖大棚长100米，宽7米，10个养殖大棚，补助标准为250元/平方米</t>
  </si>
  <si>
    <t>仲兴镇张巷村东余组水泥路项目</t>
  </si>
  <si>
    <t>新建长380米，宽4米，厚18公分，补助标准为140元/平方米</t>
  </si>
  <si>
    <t>仲兴镇张巷村大余组水泥路项目</t>
  </si>
  <si>
    <t>新建长550米，宽4米，厚18公分，补助标准为140元/平方米</t>
  </si>
  <si>
    <t>仲兴镇张巷村前张组水泥路项目</t>
  </si>
  <si>
    <t>仲兴镇张巷村冷库项目</t>
  </si>
  <si>
    <t>新建冷库：2个 长30米，宽8米及附属项目</t>
  </si>
  <si>
    <t>仲兴镇张巷村有机肥加工厂项目</t>
  </si>
  <si>
    <t>新建有机肥厂：4个 长80米，宽20米，补助标准为300元/平方米</t>
  </si>
  <si>
    <t>可以带动5人就业，其中脱贫户4人就业，增加家庭收入，提高集体经济收入，增强村集体服务能力</t>
  </si>
  <si>
    <t>仲兴镇张巷村温室大棚项目</t>
  </si>
  <si>
    <t>新建温室大棚：3个 长100米，宽20米， 助标准为150元/平方米</t>
  </si>
  <si>
    <t>仲兴镇赵桥村公厕项目</t>
  </si>
  <si>
    <t>赵桥村</t>
  </si>
  <si>
    <t>可以帮助2054人，其中39户89人脱贫户，解决改厕问题</t>
  </si>
  <si>
    <t>脱贫户39户89人受益，解决改厕问题，加强生态宜居乡村建设</t>
  </si>
  <si>
    <t>仲兴镇赵桥村前桥组、小王组、后桥组水泥路项目</t>
  </si>
  <si>
    <t>新建水泥路长998米，宽3.5米，厚18公分，补助标准为140元/平方米</t>
  </si>
  <si>
    <t>改善全村412户2054人生产生活，其中方便脱贫人口37户88人出行。</t>
  </si>
  <si>
    <t>改善脱贫户37户88人生产生活条件，方便出行</t>
  </si>
  <si>
    <t>仲兴镇赵桥村桥涵项目</t>
  </si>
  <si>
    <t>新建板桥4座，补助标准5万元每座</t>
  </si>
  <si>
    <t>可以帮助2054人，其中37户88人脱贫户，解决生产生活问题</t>
  </si>
  <si>
    <t>脱贫户37户88人受益，解决生产生活问题，加强生态宜居乡村建设</t>
  </si>
  <si>
    <t>仲兴镇赵桥村机井项目</t>
  </si>
  <si>
    <t>新建机井16个，补助标准1.3万元每个</t>
  </si>
  <si>
    <t>可以帮助2054人，其中37户88人脱贫户，解决农作物灌溉问题</t>
  </si>
  <si>
    <t>仲兴镇赵桥村河道清淤项目</t>
  </si>
  <si>
    <t>河道清淤500米，补助标准为每米500元。</t>
  </si>
  <si>
    <t>可以帮助2054人，其中37户88人脱贫户，解决生态环境问题</t>
  </si>
  <si>
    <t>可以帮助2054人，其中37户88人脱贫户，解决生态环境问题，方便生产生活</t>
  </si>
  <si>
    <t>仲兴镇赵桥村下水道项目</t>
  </si>
  <si>
    <t>可以帮助2054人，其中脱贫户39户89人受益，解决环境整治污水处理问题</t>
  </si>
  <si>
    <t>脱贫户39户89人受益，解决污水处理问题，方便生产生活</t>
  </si>
  <si>
    <t>仲兴镇赵桥村养殖大棚项目</t>
  </si>
  <si>
    <t>新建养殖大棚：10个养殖大棚80米，宽7米，补助标准为500元/平方米</t>
  </si>
  <si>
    <t>可以带动3人就业，其中脱贫户2人就业，增加家庭收入，增加集体经济收入，增强村集体服务能力</t>
  </si>
  <si>
    <t>仲兴镇赵桥村秸秆标准化收储中心及附属工程</t>
  </si>
  <si>
    <t>增加村集体收入6.3万元，为脱贫人口提供就业岗位</t>
  </si>
  <si>
    <t>仲兴镇中陈村公厕项目</t>
  </si>
  <si>
    <t>中陈村</t>
  </si>
  <si>
    <t>可以帮助3088人，其中40户115人脱贫户和监测户，解决改厕问题</t>
  </si>
  <si>
    <t>脱贫户和监测户40户115人受益，解决污水处理问题，方便生产生活</t>
  </si>
  <si>
    <t>仲兴镇中陈村下水道项目</t>
  </si>
  <si>
    <t>新建下水道项目：主管网2000米，户管网长3000米，化粪池、检查井，置窨井盖地漏等，补助标准为400元/米</t>
  </si>
  <si>
    <t>可以帮助3088人，其中脱贫户和监测户40户115人受益，解决环境整治污水处理问题</t>
  </si>
  <si>
    <t>仲兴镇中陈村杨庄组水泥路项目</t>
  </si>
  <si>
    <t>长600米，宽3.5米，厚18公分，补助标准为140元/平方米</t>
  </si>
  <si>
    <t>改善3088人生产生活，其中方便脱贫户和监测户115人出行</t>
  </si>
  <si>
    <t>方便脱贫户和监测户40户115人出行，改善生产生活条件</t>
  </si>
  <si>
    <t>仲兴镇中陈村后陈组（二期）水泥路项目</t>
  </si>
  <si>
    <t>仲兴镇中陈村前陈组水泥路项目</t>
  </si>
  <si>
    <t>仲兴镇中陈村刘湖组水泥路项目</t>
  </si>
  <si>
    <t>仲兴镇中陈村中陈组水泥路项目</t>
  </si>
  <si>
    <t>仲兴镇中陈村乡村振兴厂房及附属工程项目</t>
  </si>
  <si>
    <t>乡村振兴厂房面积6000平方米及附属工程</t>
  </si>
  <si>
    <t>增加村集体收入58.8万元，为3名脱贫人口提供就业岗位</t>
  </si>
  <si>
    <t>帮助115名脱贫户和监测户获得资产收益分红，务工人月增加收入1800元</t>
  </si>
  <si>
    <t>仲兴镇中陈村养殖大棚项目</t>
  </si>
  <si>
    <t>新建养殖大棚：1个养殖大棚长50米，宽7米，2个养殖大棚，补助标准为500元/平方米</t>
  </si>
  <si>
    <t>增加村集体收入2.1万元，为3名脱贫人口提供就业岗位</t>
  </si>
  <si>
    <t>可以脱贫户3人就业，增加家庭收入，提高集体经济收入，增强村集体服务能力</t>
  </si>
  <si>
    <t>仲兴镇中陈村杨庄组西-前陈中路、后陈组东-赵庄组水泥路项目</t>
  </si>
  <si>
    <t>长度分别为600米、1000米，宽度均为3.5米，厚18公分，补助标准为140元/平方米</t>
  </si>
  <si>
    <t>仲兴镇中陈村蔬菜大棚项目</t>
  </si>
  <si>
    <t>新建蔬菜大棚：1个蔬菜大棚长50米，宽8米，2个蔬菜大棚，补助标准为500元/平方米</t>
  </si>
  <si>
    <t>增加村集体经济收入2.4万元，可以带动脱贫户2人就业，增加家庭收入</t>
  </si>
  <si>
    <t>可以带动脱贫户2人就业，增加家庭收入，提高集体经济收入，增强村集体服务能力</t>
  </si>
  <si>
    <t>仲兴镇中陈村到户改厕项目</t>
  </si>
  <si>
    <t>仲兴镇仲兴居公厕项目</t>
  </si>
  <si>
    <t>仲兴居</t>
  </si>
  <si>
    <t>可以帮助4380人，其中脱贫户53户157和监测户6户27人受益，解决环境整治污水处理问题</t>
  </si>
  <si>
    <t>脱贫户53户157人和监测户6户27人受益，解决污水处理问题，方便生产生活</t>
  </si>
  <si>
    <t>仲兴镇仲兴居下水道项目</t>
  </si>
  <si>
    <t>可以帮助4380人，其中脱贫户53户157人和监测户6户27人受益，解决环境整治污水处理问题</t>
  </si>
  <si>
    <t>仲兴镇仲兴居桥涵项目</t>
  </si>
  <si>
    <t>总计：平板桥3座（均为跨度6米，宽4.5米），补助标准为8万/座</t>
  </si>
  <si>
    <t>改善4380人生产生活，其中方便脱贫人口53户和监测户6户出行</t>
  </si>
  <si>
    <t>改善脱贫户53户157人和监测户6户27人生产生活条件，方便出行</t>
  </si>
  <si>
    <t>仲兴镇仲兴居街道组水泥路项目</t>
  </si>
  <si>
    <t>长206米，宽4米，厚18公分，补助标准为140元/平方米</t>
  </si>
  <si>
    <t>改善4380人生产生活，其中方便脱贫人口53户,监测户6户出行</t>
  </si>
  <si>
    <t>方便脱贫户53户157人和监测户6户27人出行，改善生产生活条件</t>
  </si>
  <si>
    <t>仲兴镇仲兴居左庄组水泥路项目</t>
  </si>
  <si>
    <t>仲兴镇仲兴居方庄组水泥路项目</t>
  </si>
  <si>
    <t>长200米，宽3.5米，厚18公分，补助标准为140元/平方米</t>
  </si>
  <si>
    <t>仲兴镇仲兴居吴庄组水泥路项目</t>
  </si>
  <si>
    <t>长340米，宽4米，厚18公分，补助标准为140元/平方米</t>
  </si>
  <si>
    <t>仲兴镇仲兴居温室蔬菜大棚项目</t>
  </si>
  <si>
    <t>新建占地面积为30000平方米的温室蔬菜大棚，每平方米补助资金150元</t>
  </si>
  <si>
    <t>增加村集体经济收入27万元/年，带动3户脱贫户劳动力就业</t>
  </si>
  <si>
    <t>53户157人脱贫户和6户监测户27人获得资产收益分红27万元</t>
  </si>
  <si>
    <t>仲兴镇仲兴居到户改厕项目</t>
  </si>
  <si>
    <t>可以帮助脱贫户2户6人受益，解决环境整治污水处理问题</t>
  </si>
  <si>
    <t>脱贫户2户6人受益，解决污水处理问题，方便生产生活</t>
  </si>
  <si>
    <t>仲兴镇仲兴居机井项目</t>
  </si>
  <si>
    <t>新建机井井身30米、井口直径0.5米、机井眼数5眼。补助标准0.4万元/眼</t>
  </si>
  <si>
    <t>改善53户157人生产生活，其中方便脱贫户及监测户4户15人农业生产。</t>
  </si>
  <si>
    <t>改善脱贫户及监测户农业生产条件。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</si>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</sst>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_ "/>
    <numFmt numFmtId="179" formatCode="0_);[Red]\(0\)"/>
    <numFmt numFmtId="180" formatCode="0.00_);[Red]\(0.00\)"/>
    <numFmt numFmtId="181" formatCode="0.0_);[Red]\(0.0\)"/>
    <numFmt numFmtId="182" formatCode="0.000_ "/>
  </numFmts>
  <fonts count="39">
    <font>
      <sz val="11"/>
      <color theme="1"/>
      <name val="宋体"/>
      <charset val="134"/>
      <scheme val="minor"/>
    </font>
    <font>
      <sz val="10"/>
      <name val="宋体"/>
      <charset val="134"/>
    </font>
    <font>
      <sz val="10"/>
      <color rgb="FFFF0000"/>
      <name val="宋体"/>
      <charset val="134"/>
    </font>
    <font>
      <sz val="22"/>
      <name val="方正小标宋简体"/>
      <charset val="134"/>
    </font>
    <font>
      <b/>
      <sz val="10"/>
      <name val="宋体"/>
      <charset val="134"/>
    </font>
    <font>
      <sz val="10"/>
      <color theme="1"/>
      <name val="宋体"/>
      <charset val="134"/>
    </font>
    <font>
      <sz val="10"/>
      <name val="宋体"/>
      <charset val="134"/>
      <scheme val="minor"/>
    </font>
    <font>
      <sz val="10"/>
      <color theme="1"/>
      <name val="宋体"/>
      <charset val="134"/>
      <scheme val="minor"/>
    </font>
    <font>
      <sz val="10"/>
      <color rgb="FF000000"/>
      <name val="宋体"/>
      <charset val="134"/>
    </font>
    <font>
      <sz val="10"/>
      <color theme="1"/>
      <name val="宋体"/>
      <charset val="134"/>
      <scheme val="major"/>
    </font>
    <font>
      <sz val="10"/>
      <name val="宋体"/>
      <charset val="134"/>
      <scheme val="major"/>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
      <sz val="11"/>
      <color indexed="8"/>
      <name val="Tahoma"/>
      <charset val="134"/>
    </font>
    <font>
      <sz val="11"/>
      <color theme="1"/>
      <name val="Tahoma"/>
      <charset val="134"/>
    </font>
    <font>
      <sz val="10"/>
      <color indexed="8"/>
      <name val="宋体"/>
      <charset val="134"/>
    </font>
    <font>
      <b/>
      <sz val="9"/>
      <name val="宋体"/>
      <charset val="134"/>
    </font>
    <font>
      <sz val="9"/>
      <name val="宋体"/>
      <charset val="134"/>
    </font>
  </fonts>
  <fills count="3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FFFFCC"/>
      </patternFill>
    </fill>
    <fill>
      <patternFill patternType="solid">
        <fgColor theme="0"/>
        <bgColor rgb="FF000000"/>
      </patternFill>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0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8" borderId="2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6" applyNumberFormat="0" applyFill="0" applyAlignment="0" applyProtection="0">
      <alignment vertical="center"/>
    </xf>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19" fillId="0" borderId="0" applyNumberFormat="0" applyFill="0" applyBorder="0" applyAlignment="0" applyProtection="0">
      <alignment vertical="center"/>
    </xf>
    <xf numFmtId="0" fontId="20" fillId="9" borderId="28" applyNumberFormat="0" applyAlignment="0" applyProtection="0">
      <alignment vertical="center"/>
    </xf>
    <xf numFmtId="0" fontId="21" fillId="10" borderId="29" applyNumberFormat="0" applyAlignment="0" applyProtection="0">
      <alignment vertical="center"/>
    </xf>
    <xf numFmtId="0" fontId="22" fillId="10" borderId="28" applyNumberFormat="0" applyAlignment="0" applyProtection="0">
      <alignment vertical="center"/>
    </xf>
    <xf numFmtId="0" fontId="23" fillId="11" borderId="30" applyNumberFormat="0" applyAlignment="0" applyProtection="0">
      <alignment vertical="center"/>
    </xf>
    <xf numFmtId="0" fontId="24" fillId="0" borderId="31" applyNumberFormat="0" applyFill="0" applyAlignment="0" applyProtection="0">
      <alignment vertical="center"/>
    </xf>
    <xf numFmtId="0" fontId="25" fillId="0" borderId="32" applyNumberFormat="0" applyFill="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29" fillId="38" borderId="0" applyNumberFormat="0" applyBorder="0" applyAlignment="0" applyProtection="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31" fillId="0" borderId="0"/>
    <xf numFmtId="0" fontId="31" fillId="0" borderId="0"/>
    <xf numFmtId="0" fontId="0" fillId="0" borderId="0">
      <alignment vertical="center"/>
    </xf>
    <xf numFmtId="0" fontId="31" fillId="0" borderId="0"/>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alignment vertical="center"/>
    </xf>
    <xf numFmtId="0" fontId="31" fillId="0" borderId="0"/>
    <xf numFmtId="0" fontId="31" fillId="0" borderId="0">
      <alignment vertical="center"/>
    </xf>
    <xf numFmtId="0" fontId="31" fillId="0" borderId="0">
      <alignment vertical="center"/>
    </xf>
    <xf numFmtId="0" fontId="31" fillId="0" borderId="0"/>
    <xf numFmtId="0" fontId="31" fillId="0" borderId="0">
      <alignment vertical="center"/>
    </xf>
    <xf numFmtId="0" fontId="31"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0"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31"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3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31" fillId="0" borderId="0">
      <alignment vertical="center"/>
    </xf>
    <xf numFmtId="0" fontId="32" fillId="0" borderId="0"/>
    <xf numFmtId="0" fontId="0" fillId="0" borderId="0">
      <alignment vertical="center"/>
    </xf>
    <xf numFmtId="0" fontId="0" fillId="0" borderId="0">
      <alignment vertical="center"/>
    </xf>
    <xf numFmtId="0" fontId="31" fillId="0" borderId="0"/>
    <xf numFmtId="0" fontId="31" fillId="0" borderId="0"/>
    <xf numFmtId="0" fontId="0" fillId="0" borderId="0">
      <alignment vertical="center"/>
    </xf>
    <xf numFmtId="0" fontId="31" fillId="0" borderId="0"/>
    <xf numFmtId="0" fontId="31" fillId="0" borderId="0">
      <alignment vertical="center"/>
    </xf>
    <xf numFmtId="0" fontId="31" fillId="0" borderId="0">
      <alignment vertical="center"/>
    </xf>
    <xf numFmtId="0" fontId="34" fillId="0" borderId="0">
      <alignment vertical="center"/>
    </xf>
    <xf numFmtId="0" fontId="33" fillId="0" borderId="0">
      <alignment vertical="center"/>
    </xf>
    <xf numFmtId="0" fontId="31" fillId="0" borderId="0"/>
    <xf numFmtId="0" fontId="35" fillId="0" borderId="0"/>
    <xf numFmtId="0" fontId="0" fillId="0" borderId="0">
      <alignment vertical="center"/>
    </xf>
    <xf numFmtId="0" fontId="31" fillId="0" borderId="0"/>
    <xf numFmtId="0" fontId="33" fillId="0" borderId="0">
      <alignment vertical="center"/>
    </xf>
  </cellStyleXfs>
  <cellXfs count="392">
    <xf numFmtId="0" fontId="0" fillId="0" borderId="0" xfId="0">
      <alignment vertical="center"/>
    </xf>
    <xf numFmtId="0" fontId="1" fillId="2" borderId="0" xfId="79" applyFont="1" applyFill="1" applyAlignment="1"/>
    <xf numFmtId="0" fontId="1" fillId="2" borderId="0" xfId="79" applyFont="1" applyFill="1" applyAlignment="1">
      <alignment horizontal="left" vertical="center"/>
    </xf>
    <xf numFmtId="0" fontId="2" fillId="2" borderId="0" xfId="79" applyFont="1" applyFill="1" applyAlignment="1">
      <alignment horizontal="center" vertical="center" wrapText="1"/>
    </xf>
    <xf numFmtId="0" fontId="1" fillId="2" borderId="0" xfId="79" applyFont="1" applyFill="1" applyAlignment="1">
      <alignment horizontal="center" vertical="center" wrapText="1"/>
    </xf>
    <xf numFmtId="0" fontId="1" fillId="0" borderId="0" xfId="79" applyFont="1" applyFill="1" applyAlignment="1">
      <alignment vertical="center" wrapText="1"/>
    </xf>
    <xf numFmtId="0" fontId="1" fillId="2" borderId="0" xfId="79" applyFont="1" applyFill="1" applyAlignment="1">
      <alignment vertical="center" wrapText="1"/>
    </xf>
    <xf numFmtId="49" fontId="1" fillId="2" borderId="0" xfId="79" applyNumberFormat="1" applyFont="1" applyFill="1" applyAlignment="1">
      <alignment horizontal="center" vertical="center" wrapText="1"/>
    </xf>
    <xf numFmtId="49" fontId="1" fillId="2" borderId="0" xfId="79" applyNumberFormat="1" applyFont="1" applyFill="1" applyAlignment="1">
      <alignment vertical="center" wrapText="1"/>
    </xf>
    <xf numFmtId="0" fontId="3" fillId="2" borderId="0" xfId="184" applyNumberFormat="1" applyFont="1" applyFill="1" applyAlignment="1">
      <alignment horizontal="center" vertical="center" wrapText="1"/>
    </xf>
    <xf numFmtId="49" fontId="3" fillId="2" borderId="0" xfId="184" applyNumberFormat="1" applyFont="1" applyFill="1" applyAlignment="1">
      <alignment horizontal="center" vertical="center" wrapText="1"/>
    </xf>
    <xf numFmtId="0" fontId="4" fillId="2" borderId="1" xfId="184" applyFont="1" applyFill="1" applyBorder="1" applyAlignment="1">
      <alignment horizontal="center" vertical="center" wrapText="1"/>
    </xf>
    <xf numFmtId="0" fontId="4" fillId="0" borderId="1" xfId="184" applyFont="1" applyFill="1" applyBorder="1" applyAlignment="1">
      <alignment horizontal="center" vertical="center" wrapText="1"/>
    </xf>
    <xf numFmtId="49" fontId="4" fillId="2" borderId="1" xfId="184" applyNumberFormat="1" applyFont="1" applyFill="1" applyBorder="1" applyAlignment="1">
      <alignment horizontal="center" vertical="center" wrapText="1"/>
    </xf>
    <xf numFmtId="176" fontId="4" fillId="2" borderId="1" xfId="184"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1" fillId="2" borderId="1" xfId="184" applyFont="1" applyFill="1" applyBorder="1" applyAlignment="1">
      <alignment horizontal="center" vertical="center" wrapText="1"/>
    </xf>
    <xf numFmtId="0" fontId="5" fillId="2" borderId="1" xfId="79" applyFont="1" applyFill="1" applyBorder="1" applyAlignment="1">
      <alignment horizontal="center" vertical="center" wrapText="1"/>
    </xf>
    <xf numFmtId="49" fontId="1" fillId="2" borderId="1" xfId="184"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177" fontId="5" fillId="2" borderId="1" xfId="79" applyNumberFormat="1" applyFont="1" applyFill="1" applyBorder="1" applyAlignment="1">
      <alignment horizontal="center" vertical="center" wrapText="1"/>
    </xf>
    <xf numFmtId="178" fontId="1" fillId="2" borderId="1" xfId="184"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184" applyFont="1" applyFill="1" applyBorder="1" applyAlignment="1">
      <alignment horizontal="center" vertical="center" wrapText="1"/>
    </xf>
    <xf numFmtId="176" fontId="5" fillId="2" borderId="1" xfId="184"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79" applyFont="1" applyFill="1" applyBorder="1" applyAlignment="1">
      <alignment horizontal="center" vertical="center" wrapText="1"/>
    </xf>
    <xf numFmtId="0" fontId="7" fillId="0" borderId="1" xfId="79" applyFont="1" applyFill="1" applyBorder="1" applyAlignment="1">
      <alignment horizontal="center" vertical="center" wrapText="1"/>
    </xf>
    <xf numFmtId="0" fontId="6" fillId="0" borderId="1" xfId="79" applyNumberFormat="1" applyFont="1" applyFill="1" applyBorder="1" applyAlignment="1">
      <alignment horizontal="center" vertical="center" wrapText="1"/>
    </xf>
    <xf numFmtId="179" fontId="6" fillId="0" borderId="1" xfId="79" applyNumberFormat="1" applyFont="1" applyFill="1" applyBorder="1" applyAlignment="1">
      <alignment horizontal="center" vertical="center" wrapText="1"/>
    </xf>
    <xf numFmtId="177" fontId="6" fillId="0" borderId="1" xfId="79" applyNumberFormat="1" applyFont="1" applyFill="1" applyBorder="1" applyAlignment="1">
      <alignment horizontal="center" vertical="center" wrapText="1"/>
    </xf>
    <xf numFmtId="0" fontId="1" fillId="0" borderId="1" xfId="79" applyFont="1" applyFill="1" applyBorder="1" applyAlignment="1">
      <alignment horizontal="center" vertical="center" wrapText="1"/>
    </xf>
    <xf numFmtId="0" fontId="1" fillId="2" borderId="1" xfId="79" applyFont="1" applyFill="1" applyBorder="1" applyAlignment="1">
      <alignment horizontal="center" vertical="center" wrapText="1"/>
    </xf>
    <xf numFmtId="0" fontId="7" fillId="0" borderId="1" xfId="0" applyFont="1" applyFill="1" applyBorder="1" applyAlignment="1">
      <alignment horizontal="center" vertical="center" wrapText="1"/>
    </xf>
    <xf numFmtId="179" fontId="7" fillId="0" borderId="1" xfId="79" applyNumberFormat="1" applyFont="1" applyFill="1" applyBorder="1" applyAlignment="1">
      <alignment horizontal="center" vertical="center" wrapText="1"/>
    </xf>
    <xf numFmtId="0" fontId="5" fillId="0" borderId="1" xfId="79"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79" applyNumberFormat="1" applyFont="1" applyFill="1" applyBorder="1" applyAlignment="1">
      <alignment horizontal="center" vertical="center" wrapText="1"/>
    </xf>
    <xf numFmtId="49" fontId="1" fillId="0" borderId="1" xfId="79" applyNumberFormat="1" applyFont="1" applyFill="1" applyBorder="1" applyAlignment="1">
      <alignment horizontal="center" vertical="center" wrapText="1"/>
    </xf>
    <xf numFmtId="177" fontId="1" fillId="0" borderId="1" xfId="7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80" fontId="6" fillId="0" borderId="1" xfId="79" applyNumberFormat="1" applyFont="1" applyFill="1" applyBorder="1" applyAlignment="1">
      <alignment horizontal="center" vertical="center" wrapText="1"/>
    </xf>
    <xf numFmtId="176" fontId="6" fillId="0" borderId="1" xfId="79" applyNumberFormat="1" applyFont="1" applyFill="1" applyBorder="1" applyAlignment="1">
      <alignment horizontal="center" vertical="center" wrapText="1"/>
    </xf>
    <xf numFmtId="49" fontId="6" fillId="0" borderId="1" xfId="79" applyNumberFormat="1" applyFont="1" applyFill="1" applyBorder="1" applyAlignment="1">
      <alignment horizontal="center" vertical="center" wrapText="1"/>
    </xf>
    <xf numFmtId="176" fontId="1" fillId="0" borderId="1" xfId="79" applyNumberFormat="1" applyFont="1" applyFill="1" applyBorder="1" applyAlignment="1">
      <alignment horizontal="center" vertical="center" wrapText="1"/>
    </xf>
    <xf numFmtId="181" fontId="6" fillId="0" borderId="1" xfId="79" applyNumberFormat="1" applyFont="1" applyFill="1" applyBorder="1" applyAlignment="1">
      <alignment horizontal="center" vertical="center" wrapText="1"/>
    </xf>
    <xf numFmtId="0" fontId="1" fillId="0" borderId="1" xfId="186" applyFont="1" applyFill="1" applyBorder="1" applyAlignment="1">
      <alignment horizontal="center" vertical="center" wrapText="1"/>
    </xf>
    <xf numFmtId="179" fontId="1" fillId="0" borderId="1" xfId="79" applyNumberFormat="1" applyFont="1" applyFill="1" applyBorder="1" applyAlignment="1">
      <alignment horizontal="center" vertical="center" wrapText="1"/>
    </xf>
    <xf numFmtId="178" fontId="1" fillId="0" borderId="1" xfId="79" applyNumberFormat="1" applyFont="1" applyFill="1" applyBorder="1" applyAlignment="1">
      <alignment horizontal="center" vertical="center" wrapText="1"/>
    </xf>
    <xf numFmtId="179" fontId="6" fillId="0" borderId="3" xfId="79"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7" fontId="7" fillId="0" borderId="1" xfId="7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7" fontId="5" fillId="0" borderId="1" xfId="79" applyNumberFormat="1" applyFont="1" applyFill="1" applyBorder="1" applyAlignment="1">
      <alignment horizontal="center" vertical="center" wrapText="1"/>
    </xf>
    <xf numFmtId="177" fontId="1" fillId="0" borderId="3" xfId="79" applyNumberFormat="1" applyFont="1" applyFill="1" applyBorder="1" applyAlignment="1">
      <alignment horizontal="center" vertical="center" wrapText="1"/>
    </xf>
    <xf numFmtId="0" fontId="5" fillId="0" borderId="1" xfId="79" applyNumberFormat="1" applyFont="1" applyFill="1" applyBorder="1" applyAlignment="1">
      <alignment horizontal="center" vertical="center" wrapText="1"/>
    </xf>
    <xf numFmtId="177" fontId="5" fillId="0" borderId="3" xfId="79" applyNumberFormat="1" applyFont="1" applyFill="1" applyBorder="1" applyAlignment="1">
      <alignment horizontal="center" vertical="center" wrapText="1"/>
    </xf>
    <xf numFmtId="178" fontId="1" fillId="3" borderId="1" xfId="79" applyNumberFormat="1" applyFont="1" applyFill="1" applyBorder="1" applyAlignment="1">
      <alignment horizontal="center" vertical="center" wrapText="1"/>
    </xf>
    <xf numFmtId="0" fontId="1" fillId="3" borderId="1" xfId="79"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79" applyFont="1" applyFill="1" applyBorder="1" applyAlignment="1" applyProtection="1">
      <alignment horizontal="center" vertical="center" wrapText="1"/>
    </xf>
    <xf numFmtId="0" fontId="1" fillId="0" borderId="1" xfId="184" applyFont="1" applyFill="1" applyBorder="1" applyAlignment="1">
      <alignment horizontal="center" vertical="center" wrapText="1"/>
    </xf>
    <xf numFmtId="49" fontId="1" fillId="0" borderId="1" xfId="79" applyNumberFormat="1" applyFont="1" applyFill="1" applyBorder="1" applyAlignment="1" applyProtection="1">
      <alignment horizontal="center" vertical="center" wrapText="1"/>
    </xf>
    <xf numFmtId="178" fontId="1" fillId="0" borderId="1" xfId="79" applyNumberFormat="1" applyFont="1" applyFill="1" applyBorder="1" applyAlignment="1" applyProtection="1">
      <alignment horizontal="center" vertical="center" wrapText="1"/>
    </xf>
    <xf numFmtId="179" fontId="1" fillId="0" borderId="1" xfId="79"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1" fontId="1" fillId="0" borderId="1" xfId="79" applyNumberFormat="1" applyFont="1" applyFill="1" applyBorder="1" applyAlignment="1">
      <alignment horizontal="center" vertical="center" wrapText="1"/>
    </xf>
    <xf numFmtId="0" fontId="5" fillId="0" borderId="1" xfId="184" applyFont="1" applyFill="1" applyBorder="1" applyAlignment="1">
      <alignment horizontal="center" vertical="center" wrapText="1"/>
    </xf>
    <xf numFmtId="178" fontId="1" fillId="2" borderId="1" xfId="79" applyNumberFormat="1" applyFont="1" applyFill="1" applyBorder="1" applyAlignment="1">
      <alignment horizontal="center" vertical="center" wrapText="1"/>
    </xf>
    <xf numFmtId="49" fontId="1" fillId="0" borderId="1" xfId="184" applyNumberFormat="1" applyFont="1" applyFill="1" applyBorder="1" applyAlignment="1">
      <alignment horizontal="center" vertical="center" wrapText="1"/>
    </xf>
    <xf numFmtId="49" fontId="1" fillId="2" borderId="1" xfId="79" applyNumberFormat="1" applyFont="1" applyFill="1" applyBorder="1" applyAlignment="1">
      <alignment horizontal="center" vertical="center" wrapText="1"/>
    </xf>
    <xf numFmtId="178" fontId="5" fillId="0" borderId="1" xfId="79" applyNumberFormat="1" applyFont="1" applyFill="1" applyBorder="1" applyAlignment="1">
      <alignment horizontal="center" vertical="center" wrapText="1"/>
    </xf>
    <xf numFmtId="178" fontId="1" fillId="0" borderId="1" xfId="184" applyNumberFormat="1" applyFont="1" applyFill="1" applyBorder="1" applyAlignment="1">
      <alignment horizontal="center" vertical="center" wrapText="1"/>
    </xf>
    <xf numFmtId="177" fontId="1" fillId="2" borderId="1" xfId="79" applyNumberFormat="1" applyFont="1" applyFill="1" applyBorder="1" applyAlignment="1">
      <alignment horizontal="center" vertical="center" wrapText="1"/>
    </xf>
    <xf numFmtId="0" fontId="5" fillId="3" borderId="1" xfId="79" applyFont="1" applyFill="1" applyBorder="1" applyAlignment="1">
      <alignment horizontal="center" vertical="center" wrapText="1"/>
    </xf>
    <xf numFmtId="0" fontId="1" fillId="0" borderId="1" xfId="184" applyNumberFormat="1" applyFont="1" applyFill="1" applyBorder="1" applyAlignment="1">
      <alignment horizontal="center" vertical="center" wrapText="1"/>
    </xf>
    <xf numFmtId="178" fontId="5" fillId="3" borderId="1" xfId="79" applyNumberFormat="1" applyFont="1" applyFill="1" applyBorder="1" applyAlignment="1">
      <alignment horizontal="center" vertical="center" wrapText="1"/>
    </xf>
    <xf numFmtId="49" fontId="5" fillId="0" borderId="1" xfId="79"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8" fontId="5" fillId="2" borderId="1" xfId="79" applyNumberFormat="1" applyFont="1" applyFill="1" applyBorder="1" applyAlignment="1">
      <alignment horizontal="center" vertical="center" wrapText="1"/>
    </xf>
    <xf numFmtId="0" fontId="1" fillId="2" borderId="1" xfId="79" applyNumberFormat="1" applyFont="1" applyFill="1" applyBorder="1" applyAlignment="1">
      <alignment horizontal="center" vertical="center" wrapText="1"/>
    </xf>
    <xf numFmtId="49" fontId="4" fillId="0" borderId="1" xfId="184"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9" fontId="1" fillId="2" borderId="1" xfId="79" applyNumberFormat="1" applyFont="1" applyFill="1" applyBorder="1" applyAlignment="1">
      <alignment horizontal="center" vertical="center" wrapText="1"/>
    </xf>
    <xf numFmtId="49" fontId="5" fillId="2" borderId="1" xfId="184" applyNumberFormat="1" applyFont="1" applyFill="1" applyBorder="1" applyAlignment="1">
      <alignment horizontal="center" vertical="center" wrapText="1"/>
    </xf>
    <xf numFmtId="179" fontId="5" fillId="2" borderId="1" xfId="79" applyNumberFormat="1" applyFont="1" applyFill="1" applyBorder="1" applyAlignment="1">
      <alignment horizontal="center" vertical="center" wrapText="1"/>
    </xf>
    <xf numFmtId="49" fontId="5" fillId="2" borderId="1" xfId="79" applyNumberFormat="1" applyFont="1" applyFill="1" applyBorder="1" applyAlignment="1">
      <alignment horizontal="center" vertical="center" wrapText="1"/>
    </xf>
    <xf numFmtId="0" fontId="5" fillId="2" borderId="1" xfId="184" applyNumberFormat="1" applyFont="1" applyFill="1" applyBorder="1" applyAlignment="1">
      <alignment horizontal="center" vertical="center" wrapText="1"/>
    </xf>
    <xf numFmtId="0" fontId="1" fillId="4" borderId="1" xfId="79" applyFont="1" applyFill="1" applyBorder="1" applyAlignment="1">
      <alignment horizontal="center" vertical="center" wrapText="1"/>
    </xf>
    <xf numFmtId="49" fontId="1" fillId="4" borderId="1" xfId="7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1" fillId="3" borderId="1" xfId="184"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1" fillId="2" borderId="1" xfId="184"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79"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0" fontId="4" fillId="2" borderId="1" xfId="184" applyNumberFormat="1" applyFont="1" applyFill="1" applyBorder="1" applyAlignment="1">
      <alignment horizontal="center" vertical="center" wrapText="1"/>
    </xf>
    <xf numFmtId="178" fontId="2" fillId="2" borderId="1" xfId="79"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9" fontId="1" fillId="3" borderId="1" xfId="79" applyNumberFormat="1" applyFont="1" applyFill="1" applyBorder="1" applyAlignment="1">
      <alignment horizontal="center" vertical="center" wrapText="1"/>
    </xf>
    <xf numFmtId="49" fontId="1" fillId="2" borderId="1" xfId="79" applyNumberFormat="1" applyFont="1" applyFill="1" applyBorder="1" applyAlignment="1">
      <alignment horizontal="center" vertical="center"/>
    </xf>
    <xf numFmtId="176" fontId="1" fillId="0" borderId="1" xfId="184"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xf>
    <xf numFmtId="49" fontId="5" fillId="0" borderId="1" xfId="0" applyNumberFormat="1" applyFont="1" applyFill="1" applyBorder="1" applyAlignment="1">
      <alignment vertical="center"/>
    </xf>
    <xf numFmtId="178" fontId="5" fillId="0" borderId="1" xfId="0" applyNumberFormat="1" applyFont="1" applyFill="1" applyBorder="1" applyAlignment="1">
      <alignment vertical="center"/>
    </xf>
    <xf numFmtId="179" fontId="5" fillId="0" borderId="1" xfId="79"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49" fontId="5" fillId="2" borderId="1" xfId="79" applyNumberFormat="1" applyFont="1" applyFill="1" applyBorder="1" applyAlignment="1">
      <alignment horizontal="center" vertical="center"/>
    </xf>
    <xf numFmtId="0" fontId="5" fillId="2" borderId="1" xfId="79" applyNumberFormat="1" applyFont="1" applyFill="1" applyBorder="1" applyAlignment="1">
      <alignment horizontal="center" vertical="center"/>
    </xf>
    <xf numFmtId="0" fontId="5" fillId="2" borderId="1" xfId="79" applyFont="1" applyFill="1" applyBorder="1" applyAlignment="1" applyProtection="1">
      <alignment horizontal="center" vertical="center" wrapText="1"/>
    </xf>
    <xf numFmtId="0" fontId="5" fillId="2" borderId="1" xfId="0" applyNumberFormat="1" applyFont="1" applyFill="1" applyBorder="1" applyAlignment="1">
      <alignment horizontal="center" vertical="center"/>
    </xf>
    <xf numFmtId="177" fontId="5" fillId="2" borderId="1" xfId="79" applyNumberFormat="1" applyFont="1" applyFill="1" applyBorder="1" applyAlignment="1" applyProtection="1">
      <alignment horizontal="center" vertical="center" wrapText="1"/>
    </xf>
    <xf numFmtId="0" fontId="5" fillId="2" borderId="1" xfId="184" applyFont="1" applyFill="1" applyBorder="1" applyAlignment="1" applyProtection="1">
      <alignment horizontal="center" vertical="center" wrapText="1"/>
    </xf>
    <xf numFmtId="49" fontId="5" fillId="2" borderId="1" xfId="79" applyNumberFormat="1" applyFont="1" applyFill="1" applyBorder="1" applyAlignment="1" applyProtection="1">
      <alignment horizontal="center" vertical="center" wrapText="1"/>
    </xf>
    <xf numFmtId="0" fontId="5" fillId="2" borderId="1" xfId="79" applyNumberFormat="1" applyFont="1" applyFill="1" applyBorder="1" applyAlignment="1" applyProtection="1">
      <alignment horizontal="center" vertical="center" wrapText="1"/>
    </xf>
    <xf numFmtId="179" fontId="5" fillId="2" borderId="1" xfId="79"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79" applyFont="1" applyFill="1" applyBorder="1" applyAlignment="1">
      <alignment horizontal="center" vertical="center" wrapText="1"/>
    </xf>
    <xf numFmtId="0" fontId="5" fillId="2" borderId="1" xfId="186" applyFont="1" applyFill="1" applyBorder="1" applyAlignment="1">
      <alignment horizontal="center" vertical="center" wrapText="1"/>
    </xf>
    <xf numFmtId="49" fontId="5" fillId="2" borderId="1" xfId="186" applyNumberFormat="1" applyFont="1" applyFill="1" applyBorder="1" applyAlignment="1">
      <alignment horizontal="center" vertical="center" wrapText="1"/>
    </xf>
    <xf numFmtId="0" fontId="5" fillId="2" borderId="1" xfId="187" applyFont="1" applyFill="1" applyBorder="1" applyAlignment="1">
      <alignment horizontal="center" vertical="center" wrapText="1"/>
    </xf>
    <xf numFmtId="49" fontId="5" fillId="2" borderId="1" xfId="187" applyNumberFormat="1" applyFont="1" applyFill="1" applyBorder="1" applyAlignment="1">
      <alignment horizontal="center" vertical="center" wrapText="1"/>
    </xf>
    <xf numFmtId="177" fontId="5" fillId="5" borderId="1" xfId="79"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84"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5" fillId="5" borderId="1" xfId="84" applyNumberFormat="1" applyFont="1" applyFill="1" applyBorder="1" applyAlignment="1">
      <alignment horizontal="center" vertical="center" wrapText="1"/>
    </xf>
    <xf numFmtId="177" fontId="5" fillId="5" borderId="1" xfId="84" applyNumberFormat="1" applyFont="1" applyFill="1" applyBorder="1" applyAlignment="1">
      <alignment horizontal="center" vertical="center" wrapText="1"/>
    </xf>
    <xf numFmtId="0" fontId="5" fillId="5" borderId="1" xfId="184" applyFont="1" applyFill="1" applyBorder="1" applyAlignment="1">
      <alignment horizontal="center" vertical="center" wrapText="1"/>
    </xf>
    <xf numFmtId="0" fontId="5" fillId="5" borderId="1" xfId="79" applyFont="1" applyFill="1" applyBorder="1" applyAlignment="1">
      <alignment horizontal="center" vertical="center" wrapText="1"/>
    </xf>
    <xf numFmtId="49" fontId="5" fillId="5" borderId="1" xfId="79" applyNumberFormat="1" applyFont="1" applyFill="1" applyBorder="1" applyAlignment="1">
      <alignment horizontal="center" vertical="center" wrapText="1"/>
    </xf>
    <xf numFmtId="0" fontId="5" fillId="5" borderId="1" xfId="79" applyNumberFormat="1" applyFont="1" applyFill="1" applyBorder="1" applyAlignment="1">
      <alignment horizontal="center" vertical="center" wrapText="1"/>
    </xf>
    <xf numFmtId="0" fontId="5" fillId="2" borderId="1" xfId="0" applyNumberFormat="1" applyFont="1" applyFill="1" applyBorder="1" applyAlignment="1">
      <alignment horizontal="center" vertical="top" wrapText="1"/>
    </xf>
    <xf numFmtId="49" fontId="5" fillId="2" borderId="1" xfId="49"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178" fontId="1" fillId="0" borderId="3"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8" xfId="0" applyFont="1" applyFill="1" applyBorder="1" applyAlignment="1">
      <alignment horizontal="center" vertical="center"/>
    </xf>
    <xf numFmtId="49" fontId="1" fillId="0" borderId="8" xfId="0" applyNumberFormat="1" applyFont="1" applyFill="1" applyBorder="1" applyAlignment="1">
      <alignment horizontal="center" vertical="center" wrapText="1"/>
    </xf>
    <xf numFmtId="49" fontId="1" fillId="0" borderId="8" xfId="79"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178" fontId="1" fillId="0" borderId="3" xfId="79" applyNumberFormat="1" applyFont="1" applyFill="1" applyBorder="1" applyAlignment="1">
      <alignment horizontal="center" vertical="center" wrapText="1"/>
    </xf>
    <xf numFmtId="0" fontId="1" fillId="0" borderId="3" xfId="79" applyFont="1" applyFill="1" applyBorder="1" applyAlignment="1">
      <alignment horizontal="center" vertical="center" wrapText="1"/>
    </xf>
    <xf numFmtId="0" fontId="1" fillId="0" borderId="8" xfId="79" applyFont="1" applyFill="1" applyBorder="1" applyAlignment="1">
      <alignment horizontal="center" vertical="center" wrapText="1"/>
    </xf>
    <xf numFmtId="177" fontId="1" fillId="0" borderId="8" xfId="79" applyNumberFormat="1" applyFont="1" applyFill="1" applyBorder="1" applyAlignment="1">
      <alignment horizontal="center" vertical="center" wrapText="1"/>
    </xf>
    <xf numFmtId="177" fontId="1" fillId="0" borderId="12" xfId="79" applyNumberFormat="1" applyFont="1" applyFill="1" applyBorder="1" applyAlignment="1">
      <alignment horizontal="center" vertical="center" wrapText="1"/>
    </xf>
    <xf numFmtId="49" fontId="1" fillId="0" borderId="13" xfId="79" applyNumberFormat="1" applyFont="1" applyFill="1" applyBorder="1" applyAlignment="1">
      <alignment horizontal="center" vertical="center" wrapText="1"/>
    </xf>
    <xf numFmtId="179" fontId="1" fillId="0" borderId="3" xfId="79" applyNumberFormat="1" applyFont="1" applyFill="1" applyBorder="1" applyAlignment="1">
      <alignment horizontal="center" vertical="center" wrapText="1"/>
    </xf>
    <xf numFmtId="0" fontId="1" fillId="0" borderId="14"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8" fontId="1" fillId="0" borderId="3" xfId="0" applyNumberFormat="1" applyFont="1" applyFill="1" applyBorder="1" applyAlignment="1">
      <alignment horizontal="center" vertical="center" wrapText="1"/>
    </xf>
    <xf numFmtId="49" fontId="1" fillId="0" borderId="1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wrapText="1"/>
    </xf>
    <xf numFmtId="179" fontId="1" fillId="0" borderId="3" xfId="79" applyNumberFormat="1" applyFont="1" applyFill="1" applyBorder="1" applyAlignment="1" applyProtection="1">
      <alignment horizontal="center" vertical="center" wrapText="1"/>
    </xf>
    <xf numFmtId="0" fontId="1" fillId="0" borderId="13" xfId="0" applyNumberFormat="1"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0" fontId="1" fillId="0" borderId="0" xfId="79" applyFont="1" applyFill="1" applyAlignment="1">
      <alignment horizontal="center" vertical="center" wrapText="1"/>
    </xf>
    <xf numFmtId="49" fontId="1" fillId="0" borderId="15"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13" xfId="79"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 fontId="1" fillId="0" borderId="5" xfId="0" applyNumberFormat="1" applyFont="1" applyFill="1" applyBorder="1" applyAlignment="1">
      <alignment horizontal="center" vertical="center" wrapText="1"/>
    </xf>
    <xf numFmtId="177" fontId="1" fillId="0" borderId="1" xfId="188" applyNumberFormat="1" applyFont="1" applyFill="1" applyBorder="1" applyAlignment="1">
      <alignment horizontal="center" vertical="center" wrapText="1"/>
    </xf>
    <xf numFmtId="177" fontId="1" fillId="0" borderId="3" xfId="188" applyNumberFormat="1" applyFont="1" applyFill="1" applyBorder="1" applyAlignment="1">
      <alignment horizontal="center" vertical="center" wrapText="1"/>
    </xf>
    <xf numFmtId="0" fontId="1" fillId="0" borderId="1" xfId="188" applyFont="1" applyFill="1" applyBorder="1" applyAlignment="1">
      <alignment horizontal="center" vertical="center" wrapText="1"/>
    </xf>
    <xf numFmtId="49" fontId="1" fillId="0" borderId="1" xfId="188" applyNumberFormat="1" applyFont="1" applyFill="1" applyBorder="1" applyAlignment="1">
      <alignment horizontal="center" vertical="center" wrapText="1"/>
    </xf>
    <xf numFmtId="49" fontId="1" fillId="0" borderId="0" xfId="79" applyNumberFormat="1" applyFont="1" applyFill="1" applyAlignment="1">
      <alignment horizontal="center" vertical="center" wrapText="1"/>
    </xf>
    <xf numFmtId="49" fontId="1" fillId="0" borderId="17"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49" fontId="1" fillId="0" borderId="3" xfId="79" applyNumberFormat="1" applyFont="1" applyFill="1" applyBorder="1" applyAlignment="1">
      <alignment horizontal="center" vertical="center" wrapText="1"/>
    </xf>
    <xf numFmtId="49" fontId="1" fillId="0" borderId="18" xfId="7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176" fontId="1" fillId="0" borderId="3" xfId="184" applyNumberFormat="1" applyFont="1" applyFill="1" applyBorder="1" applyAlignment="1">
      <alignment horizontal="center" vertical="center" wrapText="1"/>
    </xf>
    <xf numFmtId="179" fontId="1" fillId="0" borderId="13" xfId="79" applyNumberFormat="1" applyFont="1" applyFill="1" applyBorder="1" applyAlignment="1">
      <alignment horizontal="center" vertical="center" wrapText="1"/>
    </xf>
    <xf numFmtId="0" fontId="1" fillId="0" borderId="21" xfId="79" applyFont="1" applyFill="1" applyBorder="1" applyAlignment="1">
      <alignment horizontal="center" vertical="center" wrapText="1"/>
    </xf>
    <xf numFmtId="0" fontId="1" fillId="0" borderId="13" xfId="0" applyFont="1" applyFill="1" applyBorder="1" applyAlignment="1">
      <alignment horizontal="center" vertical="center"/>
    </xf>
    <xf numFmtId="49" fontId="1" fillId="0" borderId="1" xfId="79" applyNumberFormat="1" applyFont="1" applyFill="1" applyBorder="1" applyAlignment="1">
      <alignment vertical="center" wrapText="1"/>
    </xf>
    <xf numFmtId="49" fontId="1" fillId="0" borderId="17" xfId="79" applyNumberFormat="1" applyFont="1" applyFill="1" applyBorder="1" applyAlignment="1">
      <alignment horizontal="center" vertical="center" wrapText="1"/>
    </xf>
    <xf numFmtId="0" fontId="1" fillId="0" borderId="22" xfId="79" applyFont="1" applyFill="1" applyBorder="1" applyAlignment="1">
      <alignment horizontal="center" vertical="center" wrapText="1"/>
    </xf>
    <xf numFmtId="49" fontId="1" fillId="0" borderId="22" xfId="0" applyNumberFormat="1" applyFont="1" applyFill="1" applyBorder="1" applyAlignment="1">
      <alignment horizontal="center" vertical="center"/>
    </xf>
    <xf numFmtId="49" fontId="1" fillId="0" borderId="23"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22"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1" fillId="0" borderId="17" xfId="79" applyNumberFormat="1" applyFont="1" applyFill="1" applyBorder="1" applyAlignment="1">
      <alignment vertical="center" wrapText="1"/>
    </xf>
    <xf numFmtId="49" fontId="1" fillId="0" borderId="8" xfId="0" applyNumberFormat="1" applyFont="1" applyFill="1" applyBorder="1" applyAlignment="1">
      <alignment horizontal="center" vertical="center"/>
    </xf>
    <xf numFmtId="0" fontId="1" fillId="0" borderId="8" xfId="79" applyFont="1" applyFill="1" applyBorder="1" applyAlignment="1" applyProtection="1">
      <alignment horizontal="center" vertical="center" wrapText="1"/>
    </xf>
    <xf numFmtId="0" fontId="1" fillId="0" borderId="16" xfId="0"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178" fontId="5" fillId="0" borderId="3" xfId="79"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xf>
    <xf numFmtId="0" fontId="5" fillId="0" borderId="7" xfId="0" applyFont="1" applyFill="1" applyBorder="1" applyAlignment="1">
      <alignment horizontal="center" vertical="center" wrapText="1"/>
    </xf>
    <xf numFmtId="0" fontId="8" fillId="0" borderId="8" xfId="79" applyFont="1" applyFill="1" applyBorder="1" applyAlignment="1">
      <alignment horizontal="center" vertical="center" wrapText="1"/>
    </xf>
    <xf numFmtId="0" fontId="1" fillId="0" borderId="8" xfId="79" applyNumberFormat="1" applyFont="1" applyFill="1" applyBorder="1" applyAlignment="1">
      <alignment horizontal="center" vertical="center" wrapText="1"/>
    </xf>
    <xf numFmtId="49" fontId="1" fillId="0" borderId="13" xfId="79" applyNumberFormat="1" applyFont="1" applyFill="1" applyBorder="1" applyAlignment="1">
      <alignment vertical="center" wrapText="1"/>
    </xf>
    <xf numFmtId="0" fontId="1" fillId="0" borderId="13" xfId="0" applyFont="1" applyFill="1" applyBorder="1" applyAlignment="1">
      <alignment horizontal="center" vertical="center" wrapText="1"/>
    </xf>
    <xf numFmtId="0" fontId="8" fillId="0" borderId="1" xfId="79" applyFont="1" applyFill="1" applyBorder="1" applyAlignment="1">
      <alignment horizontal="center" vertical="center" wrapText="1"/>
    </xf>
    <xf numFmtId="49" fontId="8" fillId="0" borderId="1" xfId="79" applyNumberFormat="1" applyFont="1" applyFill="1" applyBorder="1" applyAlignment="1">
      <alignment horizontal="center" vertical="center" wrapText="1"/>
    </xf>
    <xf numFmtId="49" fontId="8" fillId="0" borderId="13" xfId="79" applyNumberFormat="1" applyFont="1" applyFill="1" applyBorder="1" applyAlignment="1">
      <alignment horizontal="center" vertical="center" wrapText="1"/>
    </xf>
    <xf numFmtId="0" fontId="8" fillId="0" borderId="1" xfId="79" applyNumberFormat="1" applyFont="1" applyFill="1" applyBorder="1" applyAlignment="1">
      <alignment horizontal="center" vertical="center" wrapText="1"/>
    </xf>
    <xf numFmtId="177" fontId="8" fillId="0" borderId="1" xfId="79" applyNumberFormat="1" applyFont="1" applyFill="1" applyBorder="1" applyAlignment="1">
      <alignment horizontal="center" vertical="center" wrapText="1"/>
    </xf>
    <xf numFmtId="177" fontId="8" fillId="0" borderId="3" xfId="79"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0" fontId="5" fillId="0" borderId="5"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79" applyNumberFormat="1" applyFont="1" applyFill="1" applyBorder="1" applyAlignment="1">
      <alignment vertical="center" wrapText="1"/>
    </xf>
    <xf numFmtId="179" fontId="5" fillId="0" borderId="1" xfId="79" applyNumberFormat="1" applyFont="1" applyFill="1" applyBorder="1" applyAlignment="1" applyProtection="1">
      <alignment horizontal="center" vertical="center" wrapText="1"/>
    </xf>
    <xf numFmtId="179" fontId="5" fillId="0" borderId="3" xfId="79" applyNumberFormat="1" applyFont="1" applyFill="1" applyBorder="1" applyAlignment="1" applyProtection="1">
      <alignment horizontal="center" vertical="center" wrapText="1"/>
    </xf>
    <xf numFmtId="0" fontId="8" fillId="2" borderId="1" xfId="79" applyFont="1" applyFill="1" applyBorder="1" applyAlignment="1">
      <alignment horizontal="center" vertical="center" wrapText="1"/>
    </xf>
    <xf numFmtId="0" fontId="8" fillId="2" borderId="1" xfId="0" applyFont="1" applyFill="1" applyBorder="1" applyAlignment="1">
      <alignment horizontal="justify" vertical="center"/>
    </xf>
    <xf numFmtId="0" fontId="8" fillId="2" borderId="0" xfId="0" applyFont="1" applyFill="1" applyAlignment="1">
      <alignment horizontal="justify" vertical="center"/>
    </xf>
    <xf numFmtId="182" fontId="5" fillId="2" borderId="1" xfId="0" applyNumberFormat="1" applyFont="1" applyFill="1" applyBorder="1" applyAlignment="1">
      <alignment horizontal="center" vertical="center" wrapText="1"/>
    </xf>
    <xf numFmtId="182" fontId="5" fillId="2" borderId="1" xfId="79" applyNumberFormat="1" applyFont="1" applyFill="1" applyBorder="1" applyAlignment="1">
      <alignment horizontal="center" vertical="center" wrapText="1"/>
    </xf>
    <xf numFmtId="179" fontId="5" fillId="2" borderId="1" xfId="196" applyNumberFormat="1" applyFont="1" applyFill="1" applyBorder="1" applyAlignment="1" applyProtection="1">
      <alignment horizontal="center" vertical="center" wrapText="1"/>
    </xf>
    <xf numFmtId="179" fontId="5" fillId="2" borderId="1" xfId="196" applyNumberFormat="1" applyFont="1" applyFill="1" applyBorder="1" applyAlignment="1">
      <alignment horizontal="center" vertical="center" wrapText="1"/>
    </xf>
    <xf numFmtId="0" fontId="5" fillId="2" borderId="1" xfId="189" applyFont="1" applyFill="1" applyBorder="1" applyAlignment="1">
      <alignment horizontal="center" vertical="center" wrapText="1"/>
    </xf>
    <xf numFmtId="0" fontId="5" fillId="2" borderId="1" xfId="75" applyFont="1" applyFill="1" applyBorder="1" applyAlignment="1">
      <alignment horizontal="center" vertical="center" wrapText="1"/>
    </xf>
    <xf numFmtId="0" fontId="5" fillId="2" borderId="1" xfId="79" applyFont="1" applyFill="1" applyBorder="1" applyAlignment="1">
      <alignment vertical="center" wrapText="1"/>
    </xf>
    <xf numFmtId="0" fontId="5" fillId="2" borderId="1" xfId="196" applyFont="1" applyFill="1" applyBorder="1" applyAlignment="1">
      <alignment horizontal="center" vertical="center" wrapText="1"/>
    </xf>
    <xf numFmtId="177" fontId="5" fillId="2" borderId="1" xfId="189" applyNumberFormat="1" applyFont="1" applyFill="1" applyBorder="1" applyAlignment="1">
      <alignment horizontal="center" vertical="center" wrapText="1"/>
    </xf>
    <xf numFmtId="0" fontId="5" fillId="2" borderId="1" xfId="183"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8" fontId="1" fillId="6" borderId="1" xfId="79" applyNumberFormat="1" applyFont="1" applyFill="1" applyBorder="1" applyAlignment="1">
      <alignment horizontal="center" vertical="center" wrapText="1"/>
    </xf>
    <xf numFmtId="0" fontId="5" fillId="2" borderId="1" xfId="190" applyFont="1" applyFill="1" applyBorder="1" applyAlignment="1">
      <alignment horizontal="center" vertical="center" wrapText="1"/>
    </xf>
    <xf numFmtId="1" fontId="7" fillId="2" borderId="1" xfId="79" applyNumberFormat="1" applyFont="1" applyFill="1" applyBorder="1" applyAlignment="1">
      <alignment horizontal="center" vertical="center" wrapText="1"/>
    </xf>
    <xf numFmtId="0" fontId="7" fillId="2" borderId="1" xfId="79" applyNumberFormat="1" applyFont="1" applyFill="1" applyBorder="1" applyAlignment="1">
      <alignment horizontal="center" vertical="center" wrapText="1"/>
    </xf>
    <xf numFmtId="177" fontId="7" fillId="2" borderId="1" xfId="79" applyNumberFormat="1" applyFont="1" applyFill="1" applyBorder="1" applyAlignment="1">
      <alignment horizontal="center" vertical="center" wrapText="1"/>
    </xf>
    <xf numFmtId="176" fontId="5" fillId="2" borderId="1" xfId="79" applyNumberFormat="1" applyFont="1" applyFill="1" applyBorder="1" applyAlignment="1">
      <alignment horizontal="center" vertical="center" wrapText="1"/>
    </xf>
    <xf numFmtId="0" fontId="5" fillId="2" borderId="1" xfId="191" applyFont="1" applyFill="1" applyBorder="1" applyAlignment="1">
      <alignment horizontal="center" vertical="center" wrapText="1"/>
    </xf>
    <xf numFmtId="0" fontId="5" fillId="2" borderId="1" xfId="192" applyFont="1" applyFill="1" applyBorder="1" applyAlignment="1">
      <alignment horizontal="center" vertical="center" wrapText="1"/>
    </xf>
    <xf numFmtId="177" fontId="5" fillId="2" borderId="1" xfId="191" applyNumberFormat="1" applyFont="1" applyFill="1" applyBorder="1" applyAlignment="1">
      <alignment horizontal="center" vertical="center"/>
    </xf>
    <xf numFmtId="179" fontId="5" fillId="2" borderId="1" xfId="191" applyNumberFormat="1" applyFont="1" applyFill="1" applyBorder="1" applyAlignment="1">
      <alignment horizontal="center" vertical="center"/>
    </xf>
    <xf numFmtId="177" fontId="5" fillId="2" borderId="1" xfId="191" applyNumberFormat="1" applyFont="1" applyFill="1" applyBorder="1" applyAlignment="1">
      <alignment horizontal="center" vertical="center" wrapText="1"/>
    </xf>
    <xf numFmtId="176" fontId="7" fillId="2" borderId="1" xfId="79" applyNumberFormat="1" applyFont="1" applyFill="1" applyBorder="1" applyAlignment="1">
      <alignment horizontal="center" vertical="center"/>
    </xf>
    <xf numFmtId="177" fontId="7" fillId="2" borderId="1" xfId="79" applyNumberFormat="1" applyFont="1" applyFill="1" applyBorder="1" applyAlignment="1">
      <alignment horizontal="left" vertical="center" wrapText="1"/>
    </xf>
    <xf numFmtId="0" fontId="5" fillId="2" borderId="1" xfId="193" applyFont="1" applyFill="1" applyBorder="1" applyAlignment="1">
      <alignment horizontal="center" vertical="center"/>
    </xf>
    <xf numFmtId="0" fontId="7" fillId="2" borderId="1" xfId="0" applyFont="1" applyFill="1" applyBorder="1" applyAlignment="1">
      <alignment horizontal="center" vertical="center" wrapText="1"/>
    </xf>
    <xf numFmtId="177" fontId="7" fillId="2" borderId="1" xfId="79" applyNumberFormat="1" applyFont="1" applyFill="1" applyBorder="1" applyAlignment="1">
      <alignment vertical="center" wrapText="1"/>
    </xf>
    <xf numFmtId="177" fontId="9" fillId="2" borderId="1" xfId="79" applyNumberFormat="1" applyFont="1" applyFill="1" applyBorder="1" applyAlignment="1">
      <alignment horizontal="center" vertical="center" wrapText="1"/>
    </xf>
    <xf numFmtId="0" fontId="5" fillId="2" borderId="1" xfId="194" applyFont="1" applyFill="1" applyBorder="1" applyAlignment="1">
      <alignment horizontal="center" vertical="center" wrapText="1"/>
    </xf>
    <xf numFmtId="0" fontId="5" fillId="2" borderId="1" xfId="195" applyFont="1" applyFill="1" applyBorder="1" applyAlignment="1">
      <alignment horizontal="center" vertical="center"/>
    </xf>
    <xf numFmtId="0" fontId="5" fillId="2" borderId="1" xfId="197" applyFont="1" applyFill="1" applyBorder="1" applyAlignment="1">
      <alignment horizontal="center" vertical="center" wrapText="1"/>
    </xf>
    <xf numFmtId="49" fontId="5" fillId="2" borderId="1" xfId="196" applyNumberFormat="1" applyFont="1" applyFill="1" applyBorder="1" applyAlignment="1">
      <alignment horizontal="center" vertical="center" wrapText="1"/>
    </xf>
    <xf numFmtId="0" fontId="5" fillId="2" borderId="1" xfId="196" applyNumberFormat="1" applyFont="1" applyFill="1" applyBorder="1" applyAlignment="1">
      <alignment horizontal="center" vertical="center" wrapText="1"/>
    </xf>
    <xf numFmtId="177" fontId="5" fillId="2" borderId="1" xfId="196" applyNumberFormat="1" applyFont="1" applyFill="1" applyBorder="1" applyAlignment="1">
      <alignment horizontal="center" vertical="center" wrapText="1"/>
    </xf>
    <xf numFmtId="49" fontId="5" fillId="2" borderId="1" xfId="189" applyNumberFormat="1" applyFont="1" applyFill="1" applyBorder="1" applyAlignment="1">
      <alignment horizontal="center" vertical="center" wrapText="1"/>
    </xf>
    <xf numFmtId="0" fontId="5" fillId="2" borderId="1" xfId="189" applyNumberFormat="1" applyFont="1" applyFill="1" applyBorder="1" applyAlignment="1">
      <alignment horizontal="center" vertical="center" wrapText="1"/>
    </xf>
    <xf numFmtId="179" fontId="5" fillId="2" borderId="1" xfId="189" applyNumberFormat="1" applyFont="1" applyFill="1" applyBorder="1" applyAlignment="1">
      <alignment horizontal="center" vertical="center" wrapText="1"/>
    </xf>
    <xf numFmtId="178" fontId="1" fillId="0" borderId="1" xfId="75"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176" fontId="7" fillId="2" borderId="1" xfId="79" applyNumberFormat="1" applyFont="1" applyFill="1" applyBorder="1" applyAlignment="1">
      <alignment horizontal="center" vertical="center" wrapText="1"/>
    </xf>
    <xf numFmtId="181" fontId="5" fillId="2" borderId="1" xfId="79" applyNumberFormat="1" applyFont="1" applyFill="1" applyBorder="1" applyAlignment="1">
      <alignment horizontal="center" vertical="center" wrapText="1"/>
    </xf>
    <xf numFmtId="180" fontId="5" fillId="2" borderId="1" xfId="79"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0" fontId="2" fillId="0" borderId="0" xfId="79" applyFont="1" applyFill="1" applyAlignment="1">
      <alignment horizontal="center" vertical="center" wrapText="1"/>
    </xf>
    <xf numFmtId="0" fontId="6" fillId="0" borderId="1" xfId="0" applyFont="1" applyBorder="1" applyAlignment="1">
      <alignment horizontal="center" vertical="center" wrapText="1"/>
    </xf>
    <xf numFmtId="179" fontId="6" fillId="2" borderId="1" xfId="79" applyNumberFormat="1" applyFont="1" applyFill="1" applyBorder="1" applyAlignment="1">
      <alignment horizontal="center" vertical="center" wrapText="1"/>
    </xf>
    <xf numFmtId="177" fontId="6" fillId="2" borderId="1" xfId="79" applyNumberFormat="1" applyFont="1" applyFill="1" applyBorder="1" applyAlignment="1">
      <alignment horizontal="center" vertical="center" wrapText="1"/>
    </xf>
    <xf numFmtId="0" fontId="6" fillId="2" borderId="1" xfId="79" applyFont="1" applyFill="1" applyBorder="1" applyAlignment="1">
      <alignment horizontal="center" vertical="center" wrapText="1"/>
    </xf>
    <xf numFmtId="0" fontId="1" fillId="2" borderId="1" xfId="189" applyFont="1" applyFill="1" applyBorder="1" applyAlignment="1" applyProtection="1">
      <alignment horizontal="center" vertical="center" wrapText="1" shrinkToFit="1"/>
    </xf>
    <xf numFmtId="0" fontId="10" fillId="6" borderId="1" xfId="189" applyFont="1" applyFill="1" applyBorder="1" applyAlignment="1" applyProtection="1">
      <alignment horizontal="center" vertical="center" wrapText="1" shrinkToFit="1"/>
    </xf>
    <xf numFmtId="0" fontId="6" fillId="2" borderId="1" xfId="79" applyNumberFormat="1" applyFont="1" applyFill="1" applyBorder="1" applyAlignment="1">
      <alignment horizontal="center" vertical="center" wrapText="1"/>
    </xf>
    <xf numFmtId="0" fontId="6" fillId="2" borderId="8" xfId="79" applyFont="1" applyFill="1" applyBorder="1" applyAlignment="1">
      <alignment horizontal="center" vertical="center" wrapText="1"/>
    </xf>
    <xf numFmtId="0" fontId="10" fillId="6" borderId="8" xfId="189" applyFont="1" applyFill="1" applyBorder="1" applyAlignment="1" applyProtection="1">
      <alignment horizontal="center" vertical="center" wrapText="1" shrinkToFit="1"/>
    </xf>
    <xf numFmtId="0" fontId="6" fillId="2" borderId="8" xfId="79" applyNumberFormat="1" applyFont="1" applyFill="1" applyBorder="1" applyAlignment="1">
      <alignment horizontal="center" vertical="center" wrapText="1"/>
    </xf>
    <xf numFmtId="179" fontId="6" fillId="2" borderId="8" xfId="79" applyNumberFormat="1" applyFont="1" applyFill="1" applyBorder="1" applyAlignment="1">
      <alignment horizontal="center" vertical="center" wrapText="1"/>
    </xf>
    <xf numFmtId="177" fontId="6" fillId="0" borderId="8" xfId="79" applyNumberFormat="1" applyFont="1" applyFill="1" applyBorder="1" applyAlignment="1">
      <alignment horizontal="center" vertical="center" wrapText="1"/>
    </xf>
    <xf numFmtId="0" fontId="1" fillId="2" borderId="13" xfId="79" applyFont="1" applyFill="1" applyBorder="1" applyAlignment="1">
      <alignment vertical="center" wrapText="1"/>
    </xf>
    <xf numFmtId="0" fontId="1" fillId="2" borderId="1" xfId="79" applyFont="1" applyFill="1" applyBorder="1" applyAlignment="1">
      <alignment vertical="center" wrapText="1"/>
    </xf>
    <xf numFmtId="0" fontId="1" fillId="2" borderId="3" xfId="79" applyFont="1" applyFill="1" applyBorder="1" applyAlignment="1">
      <alignment horizontal="center" vertical="center" wrapText="1"/>
    </xf>
    <xf numFmtId="0" fontId="1" fillId="2" borderId="1" xfId="79" applyFont="1" applyFill="1" applyBorder="1" applyAlignment="1" applyProtection="1">
      <alignment horizontal="center" vertical="center" wrapText="1"/>
      <protection locked="0"/>
    </xf>
    <xf numFmtId="0" fontId="6" fillId="2" borderId="1" xfId="186" applyFont="1" applyFill="1" applyBorder="1" applyAlignment="1">
      <alignment horizontal="center" vertical="center" wrapText="1"/>
    </xf>
    <xf numFmtId="178" fontId="6" fillId="2" borderId="1" xfId="79" applyNumberFormat="1" applyFont="1" applyFill="1" applyBorder="1" applyAlignment="1">
      <alignment horizontal="center" vertical="center"/>
    </xf>
    <xf numFmtId="179" fontId="7" fillId="2" borderId="1" xfId="79" applyNumberFormat="1" applyFont="1" applyFill="1" applyBorder="1" applyAlignment="1">
      <alignment horizontal="center" vertical="center" wrapText="1"/>
    </xf>
    <xf numFmtId="0" fontId="7" fillId="2" borderId="1" xfId="79" applyNumberFormat="1" applyFont="1" applyFill="1" applyBorder="1" applyAlignment="1">
      <alignment horizontal="center" vertical="center" shrinkToFit="1"/>
    </xf>
    <xf numFmtId="0" fontId="1" fillId="6" borderId="1" xfId="189" applyFont="1" applyFill="1" applyBorder="1" applyAlignment="1" applyProtection="1">
      <alignment horizontal="center" vertical="center" wrapText="1" shrinkToFit="1"/>
    </xf>
    <xf numFmtId="177" fontId="1" fillId="6" borderId="1" xfId="189" applyNumberFormat="1" applyFont="1" applyFill="1" applyBorder="1" applyAlignment="1" applyProtection="1">
      <alignment horizontal="center" vertical="center" wrapText="1" shrinkToFit="1"/>
    </xf>
    <xf numFmtId="179" fontId="1" fillId="6" borderId="1" xfId="189" applyNumberFormat="1" applyFont="1" applyFill="1" applyBorder="1" applyAlignment="1" applyProtection="1">
      <alignment horizontal="center" vertical="center" wrapText="1" shrinkToFit="1"/>
    </xf>
    <xf numFmtId="177" fontId="10" fillId="6" borderId="1" xfId="189" applyNumberFormat="1" applyFont="1" applyFill="1" applyBorder="1" applyAlignment="1" applyProtection="1">
      <alignment horizontal="center" vertical="center" wrapText="1" shrinkToFit="1"/>
    </xf>
    <xf numFmtId="179" fontId="10" fillId="6" borderId="1" xfId="189" applyNumberFormat="1" applyFont="1" applyFill="1" applyBorder="1" applyAlignment="1" applyProtection="1">
      <alignment horizontal="center" vertical="center" wrapText="1" shrinkToFit="1"/>
    </xf>
    <xf numFmtId="0" fontId="6" fillId="2" borderId="1" xfId="189" applyFont="1" applyFill="1" applyBorder="1" applyAlignment="1" applyProtection="1">
      <alignment horizontal="center" vertical="center" wrapText="1" shrinkToFit="1"/>
    </xf>
    <xf numFmtId="177" fontId="6" fillId="2" borderId="1" xfId="189" applyNumberFormat="1" applyFont="1" applyFill="1" applyBorder="1" applyAlignment="1" applyProtection="1">
      <alignment horizontal="center" vertical="center" wrapText="1" shrinkToFit="1"/>
    </xf>
    <xf numFmtId="179" fontId="6" fillId="2" borderId="1" xfId="189" applyNumberFormat="1" applyFont="1" applyFill="1" applyBorder="1" applyAlignment="1" applyProtection="1">
      <alignment horizontal="center" vertical="center" wrapText="1" shrinkToFit="1"/>
    </xf>
    <xf numFmtId="177" fontId="1" fillId="2" borderId="1" xfId="189" applyNumberFormat="1" applyFont="1" applyFill="1" applyBorder="1" applyAlignment="1" applyProtection="1">
      <alignment horizontal="center" vertical="center" wrapText="1" shrinkToFit="1"/>
    </xf>
    <xf numFmtId="177" fontId="1" fillId="0" borderId="1" xfId="189" applyNumberFormat="1" applyFont="1" applyFill="1" applyBorder="1" applyAlignment="1" applyProtection="1">
      <alignment horizontal="center" vertical="center" wrapText="1" shrinkToFit="1"/>
    </xf>
    <xf numFmtId="49" fontId="6" fillId="2" borderId="1" xfId="79"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1" fillId="2" borderId="8" xfId="79" applyFont="1" applyFill="1" applyBorder="1" applyAlignment="1">
      <alignment horizontal="center" vertical="center" wrapText="1"/>
    </xf>
    <xf numFmtId="0" fontId="1" fillId="0" borderId="1" xfId="189" applyFont="1" applyFill="1" applyBorder="1" applyAlignment="1" applyProtection="1">
      <alignment horizontal="center" vertical="center" wrapText="1" shrinkToFit="1"/>
    </xf>
    <xf numFmtId="0" fontId="6" fillId="0" borderId="1" xfId="189" applyFont="1" applyFill="1" applyBorder="1" applyAlignment="1" applyProtection="1">
      <alignment horizontal="center" vertical="center" wrapText="1" shrinkToFit="1"/>
    </xf>
    <xf numFmtId="177" fontId="6" fillId="0" borderId="1" xfId="189" applyNumberFormat="1" applyFont="1" applyFill="1" applyBorder="1" applyAlignment="1" applyProtection="1">
      <alignment horizontal="center" vertical="center" wrapText="1" shrinkToFit="1"/>
    </xf>
    <xf numFmtId="179" fontId="6" fillId="0" borderId="1" xfId="189" applyNumberFormat="1" applyFont="1" applyFill="1" applyBorder="1" applyAlignment="1" applyProtection="1">
      <alignment horizontal="center" vertical="center" wrapText="1" shrinkToFit="1"/>
    </xf>
    <xf numFmtId="0" fontId="5" fillId="7" borderId="1" xfId="79" applyFont="1" applyFill="1" applyBorder="1" applyAlignment="1">
      <alignment horizontal="center" vertical="center" wrapText="1"/>
    </xf>
    <xf numFmtId="177" fontId="5" fillId="0" borderId="1" xfId="79" applyNumberFormat="1" applyFont="1" applyFill="1" applyBorder="1" applyAlignment="1">
      <alignment vertical="center" wrapText="1"/>
    </xf>
    <xf numFmtId="179" fontId="5" fillId="5" borderId="5" xfId="81" applyNumberFormat="1" applyFont="1" applyFill="1" applyBorder="1" applyAlignment="1">
      <alignment horizontal="center" vertical="center" wrapText="1"/>
    </xf>
    <xf numFmtId="0" fontId="11" fillId="2" borderId="1" xfId="79" applyFont="1" applyFill="1" applyBorder="1" applyAlignment="1">
      <alignment horizontal="center" vertical="center" wrapText="1"/>
    </xf>
    <xf numFmtId="177" fontId="6" fillId="0" borderId="1" xfId="79" applyNumberFormat="1" applyFont="1" applyFill="1" applyBorder="1" applyAlignment="1">
      <alignment vertical="center" wrapText="1"/>
    </xf>
    <xf numFmtId="0" fontId="7" fillId="0" borderId="1" xfId="0" applyFont="1" applyFill="1" applyBorder="1" applyAlignment="1">
      <alignment vertical="center" wrapText="1"/>
    </xf>
    <xf numFmtId="180" fontId="6" fillId="2" borderId="1" xfId="79" applyNumberFormat="1" applyFont="1" applyFill="1" applyBorder="1" applyAlignment="1">
      <alignment horizontal="center" vertical="center" wrapText="1"/>
    </xf>
    <xf numFmtId="0" fontId="1" fillId="2" borderId="1" xfId="189" applyFont="1" applyFill="1" applyBorder="1" applyAlignment="1" applyProtection="1">
      <alignment horizontal="left" vertical="center" wrapText="1" shrinkToFit="1"/>
    </xf>
    <xf numFmtId="177" fontId="1" fillId="2" borderId="1" xfId="189" applyNumberFormat="1" applyFont="1" applyFill="1" applyBorder="1" applyAlignment="1" applyProtection="1">
      <alignment horizontal="left" vertical="center" wrapText="1" shrinkToFit="1"/>
    </xf>
    <xf numFmtId="177" fontId="6" fillId="2" borderId="1" xfId="189" applyNumberFormat="1" applyFont="1" applyFill="1" applyBorder="1" applyAlignment="1" applyProtection="1">
      <alignment horizontal="left" vertical="center" wrapText="1" shrinkToFit="1"/>
    </xf>
    <xf numFmtId="0" fontId="7" fillId="0" borderId="1" xfId="0" applyFont="1" applyBorder="1" applyAlignment="1">
      <alignment horizontal="center" vertical="center" wrapText="1"/>
    </xf>
    <xf numFmtId="0" fontId="5" fillId="2" borderId="1" xfId="79" applyFont="1" applyFill="1" applyBorder="1" applyAlignment="1" applyProtection="1">
      <alignment horizontal="center" vertical="center" wrapText="1"/>
      <protection locked="0"/>
    </xf>
    <xf numFmtId="0" fontId="7" fillId="2" borderId="1" xfId="186" applyFont="1" applyFill="1" applyBorder="1" applyAlignment="1">
      <alignment horizontal="center" vertical="center" wrapText="1"/>
    </xf>
    <xf numFmtId="178" fontId="7" fillId="2" borderId="1" xfId="79" applyNumberFormat="1" applyFont="1" applyFill="1" applyBorder="1" applyAlignment="1">
      <alignment horizontal="center" vertical="center"/>
    </xf>
    <xf numFmtId="0" fontId="1" fillId="0" borderId="1" xfId="0" applyFont="1" applyFill="1" applyBorder="1" applyAlignment="1">
      <alignment vertical="center" wrapText="1"/>
    </xf>
    <xf numFmtId="0" fontId="1" fillId="6" borderId="1" xfId="79" applyFont="1" applyFill="1" applyBorder="1" applyAlignment="1" applyProtection="1">
      <alignment horizontal="center" vertical="center" wrapText="1"/>
    </xf>
    <xf numFmtId="0" fontId="1" fillId="6" borderId="1" xfId="79" applyNumberFormat="1" applyFont="1" applyFill="1" applyBorder="1" applyAlignment="1" applyProtection="1">
      <alignment horizontal="center" vertical="center" wrapText="1"/>
    </xf>
    <xf numFmtId="49" fontId="1" fillId="6" borderId="1" xfId="79" applyNumberFormat="1" applyFont="1" applyFill="1" applyBorder="1" applyAlignment="1" applyProtection="1">
      <alignment horizontal="center" vertical="center" wrapText="1"/>
    </xf>
    <xf numFmtId="177" fontId="1" fillId="6" borderId="1" xfId="79" applyNumberFormat="1" applyFont="1" applyFill="1" applyBorder="1" applyAlignment="1" applyProtection="1">
      <alignment horizontal="center" vertical="center" wrapText="1"/>
    </xf>
    <xf numFmtId="0" fontId="10" fillId="6" borderId="1" xfId="189" applyNumberFormat="1" applyFont="1" applyFill="1" applyBorder="1" applyAlignment="1" applyProtection="1">
      <alignment horizontal="center" vertical="center" wrapText="1" shrinkToFit="1"/>
    </xf>
    <xf numFmtId="49" fontId="1" fillId="2" borderId="1" xfId="0" applyNumberFormat="1" applyFont="1" applyFill="1" applyBorder="1" applyAlignment="1">
      <alignment horizontal="center" vertical="center" wrapText="1"/>
    </xf>
    <xf numFmtId="0" fontId="1" fillId="2" borderId="0" xfId="79" applyFont="1" applyFill="1" applyBorder="1" applyAlignment="1">
      <alignment horizontal="center" vertical="center" wrapText="1"/>
    </xf>
    <xf numFmtId="178" fontId="4" fillId="2" borderId="1" xfId="184" applyNumberFormat="1" applyFont="1" applyFill="1" applyBorder="1" applyAlignment="1">
      <alignment horizontal="center" vertical="center" wrapText="1"/>
    </xf>
    <xf numFmtId="49" fontId="1" fillId="2" borderId="1" xfId="79" applyNumberFormat="1" applyFont="1" applyFill="1" applyBorder="1" applyAlignment="1">
      <alignment vertical="center" wrapText="1"/>
    </xf>
    <xf numFmtId="0" fontId="1" fillId="2" borderId="1" xfId="0" applyNumberFormat="1" applyFont="1" applyFill="1" applyBorder="1" applyAlignment="1">
      <alignment horizontal="center" vertical="center" wrapText="1"/>
    </xf>
    <xf numFmtId="0" fontId="1" fillId="0" borderId="1" xfId="79"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79" applyNumberFormat="1" applyFont="1" applyBorder="1" applyAlignment="1">
      <alignment horizontal="center" vertical="center" wrapText="1"/>
    </xf>
    <xf numFmtId="177" fontId="1" fillId="0" borderId="1" xfId="79" applyNumberFormat="1" applyFont="1" applyBorder="1" applyAlignment="1">
      <alignment horizontal="center" vertical="center" wrapText="1"/>
    </xf>
    <xf numFmtId="178" fontId="1" fillId="0" borderId="1" xfId="79" applyNumberFormat="1" applyFont="1" applyBorder="1" applyAlignment="1">
      <alignment horizontal="center" vertical="center" wrapText="1"/>
    </xf>
    <xf numFmtId="0" fontId="5" fillId="2" borderId="1" xfId="198" applyNumberFormat="1" applyFont="1" applyFill="1" applyBorder="1" applyAlignment="1">
      <alignment horizontal="center" vertical="center" wrapText="1"/>
    </xf>
    <xf numFmtId="180" fontId="5" fillId="2" borderId="1" xfId="198" applyNumberFormat="1" applyFont="1" applyFill="1" applyBorder="1" applyAlignment="1">
      <alignment horizontal="center" vertical="center"/>
    </xf>
    <xf numFmtId="0" fontId="5" fillId="2" borderId="1" xfId="198" applyNumberFormat="1" applyFont="1" applyFill="1" applyBorder="1" applyAlignment="1">
      <alignment horizontal="center" vertical="center"/>
    </xf>
    <xf numFmtId="0" fontId="5" fillId="2" borderId="1" xfId="198" applyFont="1" applyFill="1" applyBorder="1" applyAlignment="1">
      <alignment horizontal="center" vertical="center"/>
    </xf>
    <xf numFmtId="180" fontId="5" fillId="2" borderId="1" xfId="198" applyNumberFormat="1" applyFont="1" applyFill="1" applyBorder="1" applyAlignment="1">
      <alignment horizontal="center" vertical="center" wrapText="1"/>
    </xf>
    <xf numFmtId="0" fontId="5" fillId="2" borderId="1" xfId="198" applyFont="1" applyFill="1" applyBorder="1" applyAlignment="1">
      <alignment horizontal="center" vertical="center" wrapText="1"/>
    </xf>
    <xf numFmtId="49" fontId="5" fillId="2" borderId="1" xfId="198" applyNumberFormat="1" applyFont="1" applyFill="1" applyBorder="1" applyAlignment="1">
      <alignment horizontal="center" vertical="center" wrapText="1"/>
    </xf>
    <xf numFmtId="0" fontId="5" fillId="2" borderId="1" xfId="198" applyNumberFormat="1" applyFont="1" applyFill="1" applyBorder="1" applyAlignment="1">
      <alignment vertical="center" wrapText="1"/>
    </xf>
    <xf numFmtId="177" fontId="5" fillId="2" borderId="1" xfId="79" applyNumberFormat="1" applyFont="1" applyFill="1" applyBorder="1" applyAlignment="1">
      <alignment vertical="center" wrapText="1"/>
    </xf>
    <xf numFmtId="176" fontId="5" fillId="2" borderId="1" xfId="198" applyNumberFormat="1" applyFont="1" applyFill="1" applyBorder="1" applyAlignment="1">
      <alignment horizontal="center" vertical="center"/>
    </xf>
    <xf numFmtId="176" fontId="5" fillId="2" borderId="1" xfId="198" applyNumberFormat="1" applyFont="1" applyFill="1" applyBorder="1" applyAlignment="1">
      <alignment horizontal="center" vertical="center" wrapText="1"/>
    </xf>
    <xf numFmtId="0" fontId="5" fillId="2" borderId="0" xfId="79" applyFont="1" applyFill="1" applyBorder="1" applyAlignment="1">
      <alignment horizontal="center" vertical="center" wrapText="1"/>
    </xf>
    <xf numFmtId="0" fontId="5" fillId="2" borderId="6" xfId="198" applyFont="1" applyFill="1" applyBorder="1" applyAlignment="1">
      <alignment horizontal="center" vertical="center" wrapText="1"/>
    </xf>
    <xf numFmtId="0" fontId="5" fillId="2" borderId="1" xfId="199" applyNumberFormat="1" applyFont="1" applyFill="1" applyBorder="1" applyAlignment="1" applyProtection="1">
      <alignment horizontal="center" vertical="center" wrapText="1"/>
    </xf>
    <xf numFmtId="0" fontId="5" fillId="2" borderId="1" xfId="198" applyNumberFormat="1" applyFont="1" applyFill="1" applyBorder="1" applyAlignment="1" applyProtection="1">
      <alignment horizontal="center" vertical="center" wrapText="1"/>
    </xf>
    <xf numFmtId="0" fontId="5" fillId="2" borderId="13" xfId="79" applyFont="1" applyFill="1" applyBorder="1" applyAlignment="1">
      <alignment horizontal="center" vertical="center" wrapText="1"/>
    </xf>
    <xf numFmtId="0" fontId="5" fillId="2" borderId="1" xfId="79" applyNumberFormat="1" applyFont="1" applyFill="1" applyBorder="1" applyAlignment="1">
      <alignment vertical="center" wrapText="1"/>
    </xf>
    <xf numFmtId="0" fontId="5" fillId="2" borderId="1" xfId="198" applyFont="1" applyFill="1" applyBorder="1">
      <alignment vertical="center"/>
    </xf>
    <xf numFmtId="0" fontId="5" fillId="2" borderId="1" xfId="79" applyNumberFormat="1" applyFont="1" applyFill="1" applyBorder="1" applyAlignment="1">
      <alignment horizontal="left" vertical="center" wrapText="1"/>
    </xf>
    <xf numFmtId="180" fontId="5" fillId="2" borderId="1" xfId="184" applyNumberFormat="1" applyFont="1" applyFill="1" applyBorder="1" applyAlignment="1">
      <alignment horizontal="center" vertical="center" wrapText="1"/>
    </xf>
    <xf numFmtId="176" fontId="11" fillId="2" borderId="1" xfId="49" applyNumberFormat="1" applyFont="1" applyFill="1" applyBorder="1" applyAlignment="1">
      <alignment horizontal="center" vertical="center" wrapText="1"/>
    </xf>
    <xf numFmtId="0" fontId="5" fillId="2" borderId="13" xfId="79" applyNumberFormat="1" applyFont="1" applyFill="1" applyBorder="1" applyAlignment="1" applyProtection="1">
      <alignment horizontal="center" vertical="center" wrapText="1"/>
    </xf>
    <xf numFmtId="0" fontId="5" fillId="2" borderId="1" xfId="200" applyNumberFormat="1" applyFont="1" applyFill="1" applyBorder="1" applyAlignment="1" applyProtection="1">
      <alignment horizontal="center" vertical="center" wrapText="1"/>
    </xf>
    <xf numFmtId="180" fontId="5" fillId="2" borderId="1" xfId="200" applyNumberFormat="1" applyFont="1" applyFill="1" applyBorder="1" applyAlignment="1" applyProtection="1">
      <alignment horizontal="center" vertical="center" wrapText="1"/>
    </xf>
    <xf numFmtId="180" fontId="5" fillId="2" borderId="1" xfId="79" applyNumberFormat="1" applyFont="1" applyFill="1" applyBorder="1" applyAlignment="1" applyProtection="1">
      <alignment horizontal="center" vertical="center" wrapText="1"/>
    </xf>
    <xf numFmtId="43" fontId="5" fillId="2" borderId="1" xfId="198" applyNumberFormat="1" applyFont="1" applyFill="1" applyBorder="1" applyAlignment="1">
      <alignment horizontal="center" vertical="center" wrapText="1"/>
    </xf>
    <xf numFmtId="49" fontId="5" fillId="2" borderId="1" xfId="79" applyNumberFormat="1" applyFont="1" applyFill="1" applyBorder="1" applyAlignment="1">
      <alignment vertical="center" wrapText="1"/>
    </xf>
    <xf numFmtId="0" fontId="5" fillId="2" borderId="1" xfId="198" applyFont="1" applyFill="1" applyBorder="1" applyAlignment="1">
      <alignment vertical="center" wrapText="1"/>
    </xf>
    <xf numFmtId="43" fontId="5" fillId="2" borderId="1" xfId="79" applyNumberFormat="1" applyFont="1" applyFill="1" applyBorder="1" applyAlignment="1">
      <alignment horizontal="center" vertical="center" wrapText="1"/>
    </xf>
    <xf numFmtId="0" fontId="5" fillId="2" borderId="1" xfId="184" applyFont="1" applyFill="1" applyBorder="1" applyAlignment="1">
      <alignment vertical="center" wrapText="1"/>
    </xf>
    <xf numFmtId="0" fontId="5" fillId="2" borderId="1" xfId="188" applyFont="1" applyFill="1" applyBorder="1" applyAlignment="1">
      <alignment horizontal="center" vertical="center" wrapText="1"/>
    </xf>
    <xf numFmtId="176" fontId="1" fillId="2" borderId="1" xfId="79" applyNumberFormat="1" applyFont="1" applyFill="1" applyBorder="1" applyAlignment="1">
      <alignment horizontal="center" vertical="center" wrapText="1"/>
    </xf>
    <xf numFmtId="0" fontId="1" fillId="2" borderId="18" xfId="79" applyFont="1" applyFill="1" applyBorder="1" applyAlignment="1">
      <alignment horizontal="center" vertical="center" wrapText="1"/>
    </xf>
    <xf numFmtId="0" fontId="1" fillId="2" borderId="13" xfId="79" applyFont="1" applyFill="1" applyBorder="1" applyAlignment="1">
      <alignment horizontal="center" vertical="center" wrapText="1"/>
    </xf>
  </cellXfs>
  <cellStyles count="20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8" xfId="186"/>
    <cellStyle name="常规 2 2 2 4" xfId="187"/>
    <cellStyle name="常规 2 13 10 2" xfId="188"/>
    <cellStyle name="常规 2 13 2" xfId="189"/>
    <cellStyle name="常规 11" xfId="190"/>
    <cellStyle name="常规 2 13 3" xfId="191"/>
    <cellStyle name="常规 13" xfId="192"/>
    <cellStyle name="常规 33" xfId="193"/>
    <cellStyle name="常规 2 4 10 6 11" xfId="194"/>
    <cellStyle name="常规 37 11" xfId="195"/>
    <cellStyle name="常规 2 13 12" xfId="196"/>
    <cellStyle name="常规 12 10 4" xfId="197"/>
    <cellStyle name="常规 10" xfId="198"/>
    <cellStyle name="常规 2 13_棠棣村" xfId="199"/>
    <cellStyle name="常规 10 2" xfId="200"/>
  </cellStyles>
  <dxfs count="1">
    <dxf>
      <font>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51"/>
  <sheetViews>
    <sheetView tabSelected="1" view="pageBreakPreview" zoomScaleNormal="100" workbookViewId="0">
      <selection activeCell="N426" sqref="N426"/>
    </sheetView>
  </sheetViews>
  <sheetFormatPr defaultColWidth="9" defaultRowHeight="35.25" customHeight="1"/>
  <cols>
    <col min="1" max="1" width="4.5" style="6" customWidth="1"/>
    <col min="2" max="2" width="9.12962962962963" style="4" customWidth="1"/>
    <col min="3" max="3" width="7.62962962962963" style="4" customWidth="1"/>
    <col min="4" max="4" width="5.87962962962963" style="4" customWidth="1"/>
    <col min="5" max="5" width="6.5" style="4" customWidth="1"/>
    <col min="6" max="6" width="7.5" style="4" customWidth="1"/>
    <col min="7" max="7" width="21.25" style="4" customWidth="1"/>
    <col min="8" max="8" width="10.3796296296296" style="7" customWidth="1"/>
    <col min="9" max="9" width="10.25" style="8" customWidth="1"/>
    <col min="10" max="10" width="9" style="8" customWidth="1"/>
    <col min="11" max="11" width="4.75" style="6" customWidth="1"/>
    <col min="12" max="12" width="15.5" style="6" customWidth="1"/>
    <col min="13" max="13" width="11.3796296296296" style="6" customWidth="1"/>
    <col min="14" max="14" width="14.25" style="6" customWidth="1"/>
    <col min="15" max="15" width="8.12962962962963" style="6" customWidth="1"/>
    <col min="16" max="16" width="8.12962962962963" style="4" hidden="1" customWidth="1"/>
    <col min="17" max="17" width="12" style="6" hidden="1" customWidth="1"/>
    <col min="18" max="16384" width="9" style="6"/>
  </cols>
  <sheetData>
    <row r="1" ht="23" customHeight="1" spans="1:17">
      <c r="A1" s="6" t="s">
        <v>0</v>
      </c>
    </row>
    <row r="2" s="1" customFormat="1" ht="37" customHeight="1" spans="1:17">
      <c r="A2" s="9" t="s">
        <v>1</v>
      </c>
      <c r="B2" s="9"/>
      <c r="C2" s="9"/>
      <c r="D2" s="9"/>
      <c r="E2" s="9"/>
      <c r="F2" s="9"/>
      <c r="G2" s="9"/>
      <c r="H2" s="10"/>
      <c r="I2" s="10"/>
      <c r="J2" s="10"/>
      <c r="K2" s="9"/>
      <c r="L2" s="9"/>
      <c r="M2" s="9"/>
      <c r="N2" s="9"/>
      <c r="O2" s="9"/>
      <c r="P2" s="9"/>
    </row>
    <row r="3" s="2" customFormat="1" ht="24.75" customHeight="1" spans="1:17">
      <c r="A3" s="11" t="s">
        <v>2</v>
      </c>
      <c r="B3" s="11" t="s">
        <v>3</v>
      </c>
      <c r="C3" s="11" t="s">
        <v>4</v>
      </c>
      <c r="D3" s="11" t="s">
        <v>5</v>
      </c>
      <c r="E3" s="11" t="s">
        <v>6</v>
      </c>
      <c r="F3" s="11" t="s">
        <v>7</v>
      </c>
      <c r="G3" s="12" t="s">
        <v>8</v>
      </c>
      <c r="H3" s="13" t="s">
        <v>9</v>
      </c>
      <c r="I3" s="13" t="s">
        <v>10</v>
      </c>
      <c r="J3" s="13"/>
      <c r="K3" s="11" t="s">
        <v>11</v>
      </c>
      <c r="L3" s="14" t="s">
        <v>12</v>
      </c>
      <c r="M3" s="14" t="s">
        <v>13</v>
      </c>
      <c r="N3" s="14" t="s">
        <v>14</v>
      </c>
      <c r="O3" s="14" t="s">
        <v>15</v>
      </c>
      <c r="P3" s="14" t="s">
        <v>16</v>
      </c>
    </row>
    <row r="4" s="2" customFormat="1" ht="34" customHeight="1" spans="1:17">
      <c r="A4" s="11"/>
      <c r="B4" s="11"/>
      <c r="C4" s="11"/>
      <c r="D4" s="11"/>
      <c r="E4" s="11"/>
      <c r="F4" s="11"/>
      <c r="G4" s="12"/>
      <c r="H4" s="13"/>
      <c r="I4" s="15" t="s">
        <v>17</v>
      </c>
      <c r="J4" s="15" t="s">
        <v>18</v>
      </c>
      <c r="K4" s="11"/>
      <c r="L4" s="14"/>
      <c r="M4" s="14"/>
      <c r="N4" s="14"/>
      <c r="O4" s="14"/>
      <c r="P4" s="14"/>
    </row>
    <row r="5" s="2" customFormat="1" ht="48" spans="1:17">
      <c r="A5" s="16">
        <v>1</v>
      </c>
      <c r="B5" s="17" t="s">
        <v>19</v>
      </c>
      <c r="C5" s="16" t="s">
        <v>20</v>
      </c>
      <c r="D5" s="16" t="s">
        <v>21</v>
      </c>
      <c r="E5" s="16" t="s">
        <v>22</v>
      </c>
      <c r="F5" s="16" t="s">
        <v>23</v>
      </c>
      <c r="G5" s="16" t="s">
        <v>24</v>
      </c>
      <c r="H5" s="18">
        <v>400</v>
      </c>
      <c r="I5" s="19">
        <v>400</v>
      </c>
      <c r="J5" s="19"/>
      <c r="K5" s="16">
        <v>12</v>
      </c>
      <c r="L5" s="20" t="s">
        <v>25</v>
      </c>
      <c r="M5" s="20" t="s">
        <v>26</v>
      </c>
      <c r="N5" s="20" t="s">
        <v>25</v>
      </c>
      <c r="O5" s="21">
        <v>2025</v>
      </c>
      <c r="P5" s="14"/>
    </row>
    <row r="6" s="2" customFormat="1" ht="60" spans="1:17">
      <c r="A6" s="16">
        <v>2</v>
      </c>
      <c r="B6" s="22" t="s">
        <v>27</v>
      </c>
      <c r="C6" s="16" t="s">
        <v>20</v>
      </c>
      <c r="D6" s="16" t="s">
        <v>21</v>
      </c>
      <c r="E6" s="16" t="s">
        <v>22</v>
      </c>
      <c r="F6" s="16" t="s">
        <v>23</v>
      </c>
      <c r="G6" s="16" t="s">
        <v>28</v>
      </c>
      <c r="H6" s="18">
        <v>300</v>
      </c>
      <c r="I6" s="19"/>
      <c r="J6" s="19">
        <v>300</v>
      </c>
      <c r="K6" s="16">
        <v>12</v>
      </c>
      <c r="L6" s="22" t="s">
        <v>29</v>
      </c>
      <c r="M6" s="23" t="s">
        <v>30</v>
      </c>
      <c r="N6" s="20" t="s">
        <v>31</v>
      </c>
      <c r="O6" s="21">
        <v>2025</v>
      </c>
      <c r="P6" s="14"/>
    </row>
    <row r="7" s="2" customFormat="1" ht="60" spans="1:17">
      <c r="A7" s="16">
        <v>3</v>
      </c>
      <c r="B7" s="17" t="s">
        <v>32</v>
      </c>
      <c r="C7" s="16" t="s">
        <v>33</v>
      </c>
      <c r="D7" s="16" t="s">
        <v>21</v>
      </c>
      <c r="E7" s="16" t="s">
        <v>22</v>
      </c>
      <c r="F7" s="16" t="s">
        <v>34</v>
      </c>
      <c r="G7" s="16" t="s">
        <v>35</v>
      </c>
      <c r="H7" s="18">
        <v>300</v>
      </c>
      <c r="I7" s="19">
        <v>300</v>
      </c>
      <c r="J7" s="19"/>
      <c r="K7" s="16">
        <v>12</v>
      </c>
      <c r="L7" s="20" t="s">
        <v>36</v>
      </c>
      <c r="M7" s="20" t="s">
        <v>26</v>
      </c>
      <c r="N7" s="20" t="s">
        <v>36</v>
      </c>
      <c r="O7" s="21">
        <v>2025</v>
      </c>
      <c r="P7" s="14"/>
    </row>
    <row r="8" s="2" customFormat="1" ht="84" spans="1:17">
      <c r="A8" s="16">
        <v>4</v>
      </c>
      <c r="B8" s="24" t="s">
        <v>37</v>
      </c>
      <c r="C8" s="16" t="s">
        <v>33</v>
      </c>
      <c r="D8" s="16" t="s">
        <v>21</v>
      </c>
      <c r="E8" s="16" t="s">
        <v>22</v>
      </c>
      <c r="F8" s="16" t="s">
        <v>38</v>
      </c>
      <c r="G8" s="16" t="s">
        <v>39</v>
      </c>
      <c r="H8" s="18">
        <v>2000</v>
      </c>
      <c r="I8" s="19">
        <v>2000</v>
      </c>
      <c r="J8" s="19"/>
      <c r="K8" s="16">
        <v>12</v>
      </c>
      <c r="L8" s="25" t="s">
        <v>40</v>
      </c>
      <c r="M8" s="22" t="s">
        <v>41</v>
      </c>
      <c r="N8" s="25" t="s">
        <v>40</v>
      </c>
      <c r="O8" s="21">
        <v>2025</v>
      </c>
      <c r="P8" s="14"/>
    </row>
    <row r="9" s="2" customFormat="1" ht="84" spans="1:17">
      <c r="A9" s="16">
        <v>5</v>
      </c>
      <c r="B9" s="24" t="s">
        <v>42</v>
      </c>
      <c r="C9" s="16" t="s">
        <v>43</v>
      </c>
      <c r="D9" s="16" t="s">
        <v>21</v>
      </c>
      <c r="E9" s="16" t="s">
        <v>22</v>
      </c>
      <c r="F9" s="16" t="s">
        <v>38</v>
      </c>
      <c r="G9" s="16" t="s">
        <v>44</v>
      </c>
      <c r="H9" s="18">
        <v>150</v>
      </c>
      <c r="I9" s="19">
        <v>150</v>
      </c>
      <c r="J9" s="19"/>
      <c r="K9" s="16">
        <v>12</v>
      </c>
      <c r="L9" s="25" t="s">
        <v>45</v>
      </c>
      <c r="M9" s="17" t="s">
        <v>41</v>
      </c>
      <c r="N9" s="25" t="s">
        <v>45</v>
      </c>
      <c r="O9" s="21">
        <v>2025</v>
      </c>
      <c r="P9" s="14"/>
    </row>
    <row r="10" s="2" customFormat="1" ht="84" spans="1:17">
      <c r="A10" s="16">
        <v>6</v>
      </c>
      <c r="B10" s="24" t="s">
        <v>46</v>
      </c>
      <c r="C10" s="16" t="s">
        <v>47</v>
      </c>
      <c r="D10" s="16" t="s">
        <v>21</v>
      </c>
      <c r="E10" s="16" t="s">
        <v>22</v>
      </c>
      <c r="F10" s="16" t="s">
        <v>48</v>
      </c>
      <c r="G10" s="16" t="s">
        <v>49</v>
      </c>
      <c r="H10" s="18">
        <v>230</v>
      </c>
      <c r="I10" s="19">
        <v>230</v>
      </c>
      <c r="J10" s="19"/>
      <c r="K10" s="16">
        <v>12</v>
      </c>
      <c r="L10" s="25" t="s">
        <v>50</v>
      </c>
      <c r="M10" s="25" t="s">
        <v>51</v>
      </c>
      <c r="N10" s="25" t="s">
        <v>52</v>
      </c>
      <c r="O10" s="21">
        <v>2025</v>
      </c>
      <c r="P10" s="14"/>
    </row>
    <row r="11" s="2" customFormat="1" ht="84" spans="1:17">
      <c r="A11" s="16">
        <v>7</v>
      </c>
      <c r="B11" s="16" t="s">
        <v>53</v>
      </c>
      <c r="C11" s="16" t="s">
        <v>47</v>
      </c>
      <c r="D11" s="16" t="s">
        <v>21</v>
      </c>
      <c r="E11" s="16" t="s">
        <v>22</v>
      </c>
      <c r="F11" s="16" t="s">
        <v>48</v>
      </c>
      <c r="G11" s="16" t="s">
        <v>54</v>
      </c>
      <c r="H11" s="18">
        <v>15</v>
      </c>
      <c r="I11" s="19">
        <v>15</v>
      </c>
      <c r="J11" s="19"/>
      <c r="K11" s="16">
        <v>12</v>
      </c>
      <c r="L11" s="25" t="s">
        <v>55</v>
      </c>
      <c r="M11" s="25" t="s">
        <v>51</v>
      </c>
      <c r="N11" s="25" t="s">
        <v>56</v>
      </c>
      <c r="O11" s="21">
        <v>2025</v>
      </c>
      <c r="P11" s="14"/>
    </row>
    <row r="12" s="3" customFormat="1" ht="60" spans="1:17">
      <c r="A12" s="16">
        <v>8</v>
      </c>
      <c r="B12" s="26" t="s">
        <v>57</v>
      </c>
      <c r="C12" s="27" t="s">
        <v>58</v>
      </c>
      <c r="D12" s="28" t="s">
        <v>21</v>
      </c>
      <c r="E12" s="28" t="s">
        <v>59</v>
      </c>
      <c r="F12" s="28" t="s">
        <v>60</v>
      </c>
      <c r="G12" s="28" t="s">
        <v>61</v>
      </c>
      <c r="H12" s="29">
        <v>102.704</v>
      </c>
      <c r="I12" s="29">
        <v>102.704</v>
      </c>
      <c r="J12" s="30">
        <v>0</v>
      </c>
      <c r="K12" s="31">
        <v>5</v>
      </c>
      <c r="L12" s="26" t="s">
        <v>62</v>
      </c>
      <c r="M12" s="32" t="s">
        <v>30</v>
      </c>
      <c r="N12" s="26" t="s">
        <v>62</v>
      </c>
      <c r="O12" s="33">
        <v>2025</v>
      </c>
      <c r="P12" s="34" t="s">
        <v>63</v>
      </c>
      <c r="Q12" s="3">
        <f>H12-I12-J12</f>
        <v>0</v>
      </c>
    </row>
    <row r="13" s="4" customFormat="1" ht="72" spans="1:17">
      <c r="A13" s="16">
        <v>9</v>
      </c>
      <c r="B13" s="26" t="s">
        <v>64</v>
      </c>
      <c r="C13" s="27" t="s">
        <v>58</v>
      </c>
      <c r="D13" s="28" t="s">
        <v>21</v>
      </c>
      <c r="E13" s="28" t="s">
        <v>59</v>
      </c>
      <c r="F13" s="28" t="s">
        <v>60</v>
      </c>
      <c r="G13" s="28" t="s">
        <v>65</v>
      </c>
      <c r="H13" s="35">
        <v>39.816</v>
      </c>
      <c r="I13" s="35">
        <v>39.816</v>
      </c>
      <c r="J13" s="36">
        <v>0</v>
      </c>
      <c r="K13" s="31">
        <v>5</v>
      </c>
      <c r="L13" s="26" t="s">
        <v>66</v>
      </c>
      <c r="M13" s="32" t="s">
        <v>30</v>
      </c>
      <c r="N13" s="26" t="s">
        <v>67</v>
      </c>
      <c r="O13" s="33">
        <v>2025</v>
      </c>
      <c r="P13" s="34" t="s">
        <v>63</v>
      </c>
      <c r="Q13" s="3">
        <f t="shared" ref="Q13:Q76" si="0">H13-I13-J13</f>
        <v>0</v>
      </c>
    </row>
    <row r="14" s="4" customFormat="1" ht="60" spans="1:17">
      <c r="A14" s="16">
        <v>10</v>
      </c>
      <c r="B14" s="26" t="s">
        <v>68</v>
      </c>
      <c r="C14" s="27" t="s">
        <v>58</v>
      </c>
      <c r="D14" s="28" t="s">
        <v>21</v>
      </c>
      <c r="E14" s="28" t="s">
        <v>59</v>
      </c>
      <c r="F14" s="28" t="s">
        <v>60</v>
      </c>
      <c r="G14" s="28" t="s">
        <v>69</v>
      </c>
      <c r="H14" s="35">
        <v>128.8</v>
      </c>
      <c r="I14" s="35">
        <v>128.8</v>
      </c>
      <c r="J14" s="36">
        <v>0</v>
      </c>
      <c r="K14" s="31">
        <v>5</v>
      </c>
      <c r="L14" s="26" t="s">
        <v>70</v>
      </c>
      <c r="M14" s="32" t="s">
        <v>30</v>
      </c>
      <c r="N14" s="26" t="s">
        <v>70</v>
      </c>
      <c r="O14" s="33">
        <v>2025</v>
      </c>
      <c r="P14" s="34" t="s">
        <v>63</v>
      </c>
      <c r="Q14" s="3">
        <f t="shared" si="0"/>
        <v>0</v>
      </c>
    </row>
    <row r="15" s="4" customFormat="1" ht="60" spans="1:17">
      <c r="A15" s="16">
        <v>11</v>
      </c>
      <c r="B15" s="26" t="s">
        <v>71</v>
      </c>
      <c r="C15" s="27" t="s">
        <v>58</v>
      </c>
      <c r="D15" s="28" t="s">
        <v>21</v>
      </c>
      <c r="E15" s="28" t="s">
        <v>59</v>
      </c>
      <c r="F15" s="28" t="s">
        <v>60</v>
      </c>
      <c r="G15" s="28" t="s">
        <v>72</v>
      </c>
      <c r="H15" s="37">
        <v>28</v>
      </c>
      <c r="I15" s="37">
        <v>28</v>
      </c>
      <c r="J15" s="36">
        <v>0</v>
      </c>
      <c r="K15" s="31">
        <v>5</v>
      </c>
      <c r="L15" s="26" t="s">
        <v>73</v>
      </c>
      <c r="M15" s="32" t="s">
        <v>30</v>
      </c>
      <c r="N15" s="26" t="s">
        <v>73</v>
      </c>
      <c r="O15" s="33">
        <v>2025</v>
      </c>
      <c r="P15" s="34" t="s">
        <v>63</v>
      </c>
      <c r="Q15" s="3">
        <f t="shared" si="0"/>
        <v>0</v>
      </c>
    </row>
    <row r="16" s="4" customFormat="1" ht="60" spans="1:17">
      <c r="A16" s="16">
        <v>12</v>
      </c>
      <c r="B16" s="26" t="s">
        <v>74</v>
      </c>
      <c r="C16" s="27" t="s">
        <v>58</v>
      </c>
      <c r="D16" s="28" t="s">
        <v>21</v>
      </c>
      <c r="E16" s="28" t="s">
        <v>59</v>
      </c>
      <c r="F16" s="28" t="s">
        <v>60</v>
      </c>
      <c r="G16" s="28" t="s">
        <v>75</v>
      </c>
      <c r="H16" s="29">
        <v>22.4</v>
      </c>
      <c r="I16" s="29">
        <v>22.4</v>
      </c>
      <c r="J16" s="36">
        <v>0</v>
      </c>
      <c r="K16" s="31">
        <v>5</v>
      </c>
      <c r="L16" s="26" t="s">
        <v>76</v>
      </c>
      <c r="M16" s="32" t="s">
        <v>30</v>
      </c>
      <c r="N16" s="26" t="s">
        <v>76</v>
      </c>
      <c r="O16" s="33">
        <v>2025</v>
      </c>
      <c r="P16" s="34" t="s">
        <v>63</v>
      </c>
      <c r="Q16" s="3">
        <f t="shared" si="0"/>
        <v>0</v>
      </c>
    </row>
    <row r="17" s="4" customFormat="1" ht="84" spans="1:17">
      <c r="A17" s="16">
        <v>13</v>
      </c>
      <c r="B17" s="28" t="s">
        <v>77</v>
      </c>
      <c r="C17" s="33" t="s">
        <v>58</v>
      </c>
      <c r="D17" s="28" t="s">
        <v>21</v>
      </c>
      <c r="E17" s="28" t="s">
        <v>59</v>
      </c>
      <c r="F17" s="28" t="s">
        <v>60</v>
      </c>
      <c r="G17" s="28" t="s">
        <v>78</v>
      </c>
      <c r="H17" s="28">
        <v>32</v>
      </c>
      <c r="I17" s="30">
        <v>32</v>
      </c>
      <c r="J17" s="32"/>
      <c r="K17" s="30">
        <v>2</v>
      </c>
      <c r="L17" s="32" t="s">
        <v>79</v>
      </c>
      <c r="M17" s="32" t="s">
        <v>30</v>
      </c>
      <c r="N17" s="32" t="s">
        <v>79</v>
      </c>
      <c r="O17" s="33">
        <v>2025</v>
      </c>
      <c r="P17" s="34" t="s">
        <v>63</v>
      </c>
      <c r="Q17" s="3">
        <f t="shared" si="0"/>
        <v>0</v>
      </c>
    </row>
    <row r="18" ht="72" spans="1:17">
      <c r="A18" s="16">
        <v>14</v>
      </c>
      <c r="B18" s="33" t="s">
        <v>80</v>
      </c>
      <c r="C18" s="33" t="s">
        <v>58</v>
      </c>
      <c r="D18" s="33" t="s">
        <v>21</v>
      </c>
      <c r="E18" s="33" t="s">
        <v>81</v>
      </c>
      <c r="F18" s="33" t="s">
        <v>82</v>
      </c>
      <c r="G18" s="33" t="s">
        <v>83</v>
      </c>
      <c r="H18" s="38">
        <v>70</v>
      </c>
      <c r="I18" s="39">
        <v>70</v>
      </c>
      <c r="J18" s="40">
        <v>0</v>
      </c>
      <c r="K18" s="39">
        <v>4</v>
      </c>
      <c r="L18" s="41" t="s">
        <v>84</v>
      </c>
      <c r="M18" s="41" t="s">
        <v>30</v>
      </c>
      <c r="N18" s="41" t="s">
        <v>85</v>
      </c>
      <c r="O18" s="33">
        <v>2025</v>
      </c>
      <c r="P18" s="34" t="s">
        <v>63</v>
      </c>
      <c r="Q18" s="3">
        <f t="shared" si="0"/>
        <v>0</v>
      </c>
    </row>
    <row r="19" ht="60" spans="1:17">
      <c r="A19" s="16">
        <v>15</v>
      </c>
      <c r="B19" s="33" t="s">
        <v>86</v>
      </c>
      <c r="C19" s="33" t="s">
        <v>58</v>
      </c>
      <c r="D19" s="33" t="s">
        <v>21</v>
      </c>
      <c r="E19" s="33" t="s">
        <v>81</v>
      </c>
      <c r="F19" s="33" t="s">
        <v>82</v>
      </c>
      <c r="G19" s="33" t="s">
        <v>87</v>
      </c>
      <c r="H19" s="38">
        <v>256</v>
      </c>
      <c r="I19" s="42">
        <v>256</v>
      </c>
      <c r="J19" s="39">
        <v>0</v>
      </c>
      <c r="K19" s="39">
        <v>4</v>
      </c>
      <c r="L19" s="41" t="s">
        <v>88</v>
      </c>
      <c r="M19" s="41" t="s">
        <v>30</v>
      </c>
      <c r="N19" s="42" t="s">
        <v>89</v>
      </c>
      <c r="O19" s="33">
        <v>2025</v>
      </c>
      <c r="P19" s="34" t="s">
        <v>63</v>
      </c>
      <c r="Q19" s="3">
        <f t="shared" si="0"/>
        <v>0</v>
      </c>
    </row>
    <row r="20" ht="72" spans="1:17">
      <c r="A20" s="16">
        <v>16</v>
      </c>
      <c r="B20" s="33" t="s">
        <v>90</v>
      </c>
      <c r="C20" s="33" t="s">
        <v>58</v>
      </c>
      <c r="D20" s="33" t="s">
        <v>21</v>
      </c>
      <c r="E20" s="33" t="s">
        <v>81</v>
      </c>
      <c r="F20" s="33" t="s">
        <v>82</v>
      </c>
      <c r="G20" s="33" t="s">
        <v>91</v>
      </c>
      <c r="H20" s="33">
        <v>224</v>
      </c>
      <c r="I20" s="33">
        <v>224</v>
      </c>
      <c r="J20" s="39">
        <v>0</v>
      </c>
      <c r="K20" s="40">
        <v>2</v>
      </c>
      <c r="L20" s="41" t="s">
        <v>92</v>
      </c>
      <c r="M20" s="41" t="s">
        <v>30</v>
      </c>
      <c r="N20" s="42" t="s">
        <v>93</v>
      </c>
      <c r="O20" s="33">
        <v>2025</v>
      </c>
      <c r="P20" s="34" t="s">
        <v>63</v>
      </c>
      <c r="Q20" s="3">
        <f t="shared" si="0"/>
        <v>0</v>
      </c>
    </row>
    <row r="21" ht="72" spans="1:17">
      <c r="A21" s="16">
        <v>17</v>
      </c>
      <c r="B21" s="33" t="s">
        <v>94</v>
      </c>
      <c r="C21" s="33" t="s">
        <v>58</v>
      </c>
      <c r="D21" s="33" t="s">
        <v>21</v>
      </c>
      <c r="E21" s="33" t="s">
        <v>81</v>
      </c>
      <c r="F21" s="33" t="s">
        <v>82</v>
      </c>
      <c r="G21" s="33" t="s">
        <v>95</v>
      </c>
      <c r="H21" s="33">
        <v>180</v>
      </c>
      <c r="I21" s="33">
        <v>180</v>
      </c>
      <c r="J21" s="40"/>
      <c r="K21" s="39">
        <v>5</v>
      </c>
      <c r="L21" s="41" t="s">
        <v>92</v>
      </c>
      <c r="M21" s="41" t="s">
        <v>30</v>
      </c>
      <c r="N21" s="42" t="s">
        <v>93</v>
      </c>
      <c r="O21" s="33">
        <v>2025</v>
      </c>
      <c r="P21" s="34" t="s">
        <v>63</v>
      </c>
      <c r="Q21" s="3">
        <f t="shared" si="0"/>
        <v>0</v>
      </c>
    </row>
    <row r="22" ht="60" spans="1:17">
      <c r="A22" s="16">
        <v>18</v>
      </c>
      <c r="B22" s="33" t="s">
        <v>96</v>
      </c>
      <c r="C22" s="33" t="s">
        <v>58</v>
      </c>
      <c r="D22" s="33" t="s">
        <v>21</v>
      </c>
      <c r="E22" s="33" t="s">
        <v>81</v>
      </c>
      <c r="F22" s="33" t="s">
        <v>82</v>
      </c>
      <c r="G22" s="33" t="s">
        <v>97</v>
      </c>
      <c r="H22" s="33">
        <v>51.2</v>
      </c>
      <c r="I22" s="33">
        <v>51.2</v>
      </c>
      <c r="J22" s="39">
        <v>0</v>
      </c>
      <c r="K22" s="39">
        <v>2</v>
      </c>
      <c r="L22" s="41" t="s">
        <v>98</v>
      </c>
      <c r="M22" s="41" t="s">
        <v>30</v>
      </c>
      <c r="N22" s="41" t="s">
        <v>98</v>
      </c>
      <c r="O22" s="33">
        <v>2025</v>
      </c>
      <c r="P22" s="34" t="s">
        <v>63</v>
      </c>
      <c r="Q22" s="3">
        <f t="shared" si="0"/>
        <v>0</v>
      </c>
    </row>
    <row r="23" ht="60" spans="1:17">
      <c r="A23" s="16">
        <v>19</v>
      </c>
      <c r="B23" s="33" t="s">
        <v>99</v>
      </c>
      <c r="C23" s="33" t="s">
        <v>58</v>
      </c>
      <c r="D23" s="33" t="s">
        <v>21</v>
      </c>
      <c r="E23" s="26" t="s">
        <v>100</v>
      </c>
      <c r="F23" s="26" t="s">
        <v>101</v>
      </c>
      <c r="G23" s="28" t="s">
        <v>102</v>
      </c>
      <c r="H23" s="26">
        <v>37.52</v>
      </c>
      <c r="I23" s="26">
        <v>37.52</v>
      </c>
      <c r="J23" s="31"/>
      <c r="K23" s="31">
        <v>4</v>
      </c>
      <c r="L23" s="26" t="s">
        <v>103</v>
      </c>
      <c r="M23" s="32" t="s">
        <v>30</v>
      </c>
      <c r="N23" s="26" t="s">
        <v>104</v>
      </c>
      <c r="O23" s="33">
        <v>2025</v>
      </c>
      <c r="P23" s="34" t="s">
        <v>63</v>
      </c>
      <c r="Q23" s="3">
        <f t="shared" si="0"/>
        <v>0</v>
      </c>
    </row>
    <row r="24" ht="60" spans="1:17">
      <c r="A24" s="16">
        <v>20</v>
      </c>
      <c r="B24" s="28" t="s">
        <v>105</v>
      </c>
      <c r="C24" s="28" t="s">
        <v>58</v>
      </c>
      <c r="D24" s="33" t="s">
        <v>21</v>
      </c>
      <c r="E24" s="26" t="s">
        <v>100</v>
      </c>
      <c r="F24" s="26" t="s">
        <v>101</v>
      </c>
      <c r="G24" s="28" t="s">
        <v>106</v>
      </c>
      <c r="H24" s="33">
        <v>16.8</v>
      </c>
      <c r="I24" s="33">
        <v>16.8</v>
      </c>
      <c r="J24" s="31"/>
      <c r="K24" s="31">
        <v>4</v>
      </c>
      <c r="L24" s="26" t="s">
        <v>107</v>
      </c>
      <c r="M24" s="32" t="s">
        <v>30</v>
      </c>
      <c r="N24" s="26" t="s">
        <v>76</v>
      </c>
      <c r="O24" s="33">
        <v>2025</v>
      </c>
      <c r="P24" s="34" t="s">
        <v>63</v>
      </c>
      <c r="Q24" s="3">
        <f t="shared" si="0"/>
        <v>0</v>
      </c>
    </row>
    <row r="25" ht="60" spans="1:17">
      <c r="A25" s="16">
        <v>21</v>
      </c>
      <c r="B25" s="28" t="s">
        <v>108</v>
      </c>
      <c r="C25" s="28" t="s">
        <v>58</v>
      </c>
      <c r="D25" s="33" t="s">
        <v>21</v>
      </c>
      <c r="E25" s="26" t="s">
        <v>100</v>
      </c>
      <c r="F25" s="26" t="s">
        <v>101</v>
      </c>
      <c r="G25" s="28" t="s">
        <v>109</v>
      </c>
      <c r="H25" s="28">
        <v>5.6</v>
      </c>
      <c r="I25" s="28">
        <v>5.6</v>
      </c>
      <c r="J25" s="31"/>
      <c r="K25" s="31">
        <v>4</v>
      </c>
      <c r="L25" s="26" t="s">
        <v>110</v>
      </c>
      <c r="M25" s="32" t="s">
        <v>30</v>
      </c>
      <c r="N25" s="26" t="s">
        <v>110</v>
      </c>
      <c r="O25" s="33">
        <v>2025</v>
      </c>
      <c r="P25" s="34" t="s">
        <v>63</v>
      </c>
      <c r="Q25" s="3">
        <f t="shared" si="0"/>
        <v>0</v>
      </c>
    </row>
    <row r="26" ht="60" spans="1:17">
      <c r="A26" s="16">
        <v>22</v>
      </c>
      <c r="B26" s="28" t="s">
        <v>111</v>
      </c>
      <c r="C26" s="28" t="s">
        <v>58</v>
      </c>
      <c r="D26" s="33" t="s">
        <v>21</v>
      </c>
      <c r="E26" s="26" t="s">
        <v>100</v>
      </c>
      <c r="F26" s="26" t="s">
        <v>101</v>
      </c>
      <c r="G26" s="28" t="s">
        <v>72</v>
      </c>
      <c r="H26" s="28">
        <v>28</v>
      </c>
      <c r="I26" s="28">
        <v>28</v>
      </c>
      <c r="J26" s="31"/>
      <c r="K26" s="31">
        <v>28</v>
      </c>
      <c r="L26" s="26" t="s">
        <v>112</v>
      </c>
      <c r="M26" s="32" t="s">
        <v>30</v>
      </c>
      <c r="N26" s="26" t="s">
        <v>112</v>
      </c>
      <c r="O26" s="33">
        <v>2025</v>
      </c>
      <c r="P26" s="34" t="s">
        <v>63</v>
      </c>
      <c r="Q26" s="3">
        <f t="shared" si="0"/>
        <v>0</v>
      </c>
    </row>
    <row r="27" ht="48" spans="1:17">
      <c r="A27" s="16">
        <v>23</v>
      </c>
      <c r="B27" s="28" t="s">
        <v>113</v>
      </c>
      <c r="C27" s="28" t="s">
        <v>58</v>
      </c>
      <c r="D27" s="28" t="s">
        <v>21</v>
      </c>
      <c r="E27" s="26" t="s">
        <v>100</v>
      </c>
      <c r="F27" s="26" t="s">
        <v>101</v>
      </c>
      <c r="G27" s="28" t="s">
        <v>114</v>
      </c>
      <c r="H27" s="28">
        <v>20</v>
      </c>
      <c r="I27" s="30">
        <v>20</v>
      </c>
      <c r="J27" s="32"/>
      <c r="K27" s="30">
        <v>12</v>
      </c>
      <c r="L27" s="41" t="s">
        <v>115</v>
      </c>
      <c r="M27" s="32" t="s">
        <v>30</v>
      </c>
      <c r="N27" s="41" t="s">
        <v>116</v>
      </c>
      <c r="O27" s="33">
        <v>2025</v>
      </c>
      <c r="P27" s="34" t="s">
        <v>63</v>
      </c>
      <c r="Q27" s="3">
        <f t="shared" si="0"/>
        <v>0</v>
      </c>
    </row>
    <row r="28" ht="48" spans="1:17">
      <c r="A28" s="16">
        <v>24</v>
      </c>
      <c r="B28" s="33" t="s">
        <v>117</v>
      </c>
      <c r="C28" s="33" t="s">
        <v>58</v>
      </c>
      <c r="D28" s="33" t="s">
        <v>21</v>
      </c>
      <c r="E28" s="33" t="s">
        <v>118</v>
      </c>
      <c r="F28" s="33" t="s">
        <v>119</v>
      </c>
      <c r="G28" s="33" t="s">
        <v>120</v>
      </c>
      <c r="H28" s="33">
        <v>30.24</v>
      </c>
      <c r="I28" s="39">
        <v>30.24</v>
      </c>
      <c r="J28" s="42"/>
      <c r="K28" s="40">
        <v>3</v>
      </c>
      <c r="L28" s="41" t="s">
        <v>121</v>
      </c>
      <c r="M28" s="41" t="s">
        <v>26</v>
      </c>
      <c r="N28" s="41" t="s">
        <v>121</v>
      </c>
      <c r="O28" s="33">
        <v>2025</v>
      </c>
      <c r="P28" s="34" t="s">
        <v>63</v>
      </c>
      <c r="Q28" s="3">
        <f t="shared" si="0"/>
        <v>0</v>
      </c>
    </row>
    <row r="29" ht="48" spans="1:17">
      <c r="A29" s="16">
        <v>25</v>
      </c>
      <c r="B29" s="33" t="s">
        <v>122</v>
      </c>
      <c r="C29" s="33" t="s">
        <v>58</v>
      </c>
      <c r="D29" s="33" t="s">
        <v>21</v>
      </c>
      <c r="E29" s="33" t="s">
        <v>118</v>
      </c>
      <c r="F29" s="33" t="s">
        <v>119</v>
      </c>
      <c r="G29" s="33" t="s">
        <v>123</v>
      </c>
      <c r="H29" s="33">
        <v>34.16</v>
      </c>
      <c r="I29" s="39">
        <v>34.16</v>
      </c>
      <c r="J29" s="42"/>
      <c r="K29" s="40">
        <v>3</v>
      </c>
      <c r="L29" s="41" t="s">
        <v>124</v>
      </c>
      <c r="M29" s="41" t="s">
        <v>26</v>
      </c>
      <c r="N29" s="41" t="s">
        <v>124</v>
      </c>
      <c r="O29" s="33">
        <v>2025</v>
      </c>
      <c r="P29" s="34" t="s">
        <v>63</v>
      </c>
      <c r="Q29" s="3">
        <f t="shared" si="0"/>
        <v>0</v>
      </c>
    </row>
    <row r="30" ht="48" spans="1:17">
      <c r="A30" s="16">
        <v>26</v>
      </c>
      <c r="B30" s="33" t="s">
        <v>125</v>
      </c>
      <c r="C30" s="33" t="s">
        <v>58</v>
      </c>
      <c r="D30" s="33" t="s">
        <v>21</v>
      </c>
      <c r="E30" s="33" t="s">
        <v>118</v>
      </c>
      <c r="F30" s="33" t="s">
        <v>119</v>
      </c>
      <c r="G30" s="33" t="s">
        <v>126</v>
      </c>
      <c r="H30" s="33">
        <v>4.03</v>
      </c>
      <c r="I30" s="42">
        <v>4.03</v>
      </c>
      <c r="J30" s="42"/>
      <c r="K30" s="40">
        <v>3</v>
      </c>
      <c r="L30" s="41" t="s">
        <v>127</v>
      </c>
      <c r="M30" s="41" t="s">
        <v>26</v>
      </c>
      <c r="N30" s="41" t="s">
        <v>127</v>
      </c>
      <c r="O30" s="33">
        <v>2025</v>
      </c>
      <c r="P30" s="34" t="s">
        <v>63</v>
      </c>
      <c r="Q30" s="3">
        <f t="shared" si="0"/>
        <v>0</v>
      </c>
    </row>
    <row r="31" ht="48" spans="1:17">
      <c r="A31" s="16">
        <v>27</v>
      </c>
      <c r="B31" s="33" t="s">
        <v>128</v>
      </c>
      <c r="C31" s="33" t="s">
        <v>58</v>
      </c>
      <c r="D31" s="33" t="s">
        <v>21</v>
      </c>
      <c r="E31" s="33" t="s">
        <v>118</v>
      </c>
      <c r="F31" s="33" t="s">
        <v>119</v>
      </c>
      <c r="G31" s="33" t="s">
        <v>129</v>
      </c>
      <c r="H31" s="33">
        <v>6.72</v>
      </c>
      <c r="I31" s="42">
        <v>6.72</v>
      </c>
      <c r="J31" s="42"/>
      <c r="K31" s="40">
        <v>3</v>
      </c>
      <c r="L31" s="41" t="s">
        <v>130</v>
      </c>
      <c r="M31" s="41" t="s">
        <v>26</v>
      </c>
      <c r="N31" s="41" t="s">
        <v>130</v>
      </c>
      <c r="O31" s="33">
        <v>2025</v>
      </c>
      <c r="P31" s="34" t="s">
        <v>63</v>
      </c>
      <c r="Q31" s="3">
        <f t="shared" si="0"/>
        <v>0</v>
      </c>
    </row>
    <row r="32" ht="48" spans="1:17">
      <c r="A32" s="16">
        <v>28</v>
      </c>
      <c r="B32" s="33" t="s">
        <v>131</v>
      </c>
      <c r="C32" s="33" t="s">
        <v>58</v>
      </c>
      <c r="D32" s="33" t="s">
        <v>21</v>
      </c>
      <c r="E32" s="33" t="s">
        <v>118</v>
      </c>
      <c r="F32" s="33" t="s">
        <v>119</v>
      </c>
      <c r="G32" s="33" t="s">
        <v>132</v>
      </c>
      <c r="H32" s="33">
        <v>8.96</v>
      </c>
      <c r="I32" s="42">
        <v>8.96</v>
      </c>
      <c r="J32" s="42"/>
      <c r="K32" s="40">
        <v>3</v>
      </c>
      <c r="L32" s="41" t="s">
        <v>133</v>
      </c>
      <c r="M32" s="41" t="s">
        <v>26</v>
      </c>
      <c r="N32" s="41" t="s">
        <v>133</v>
      </c>
      <c r="O32" s="33">
        <v>2025</v>
      </c>
      <c r="P32" s="34" t="s">
        <v>63</v>
      </c>
      <c r="Q32" s="3">
        <f t="shared" si="0"/>
        <v>0</v>
      </c>
    </row>
    <row r="33" ht="48" spans="1:17">
      <c r="A33" s="16">
        <v>29</v>
      </c>
      <c r="B33" s="33" t="s">
        <v>134</v>
      </c>
      <c r="C33" s="33" t="s">
        <v>58</v>
      </c>
      <c r="D33" s="33" t="s">
        <v>21</v>
      </c>
      <c r="E33" s="33" t="s">
        <v>118</v>
      </c>
      <c r="F33" s="33" t="s">
        <v>119</v>
      </c>
      <c r="G33" s="33" t="s">
        <v>135</v>
      </c>
      <c r="H33" s="33">
        <v>4.2</v>
      </c>
      <c r="I33" s="43">
        <v>4.2</v>
      </c>
      <c r="J33" s="42"/>
      <c r="K33" s="40">
        <v>3</v>
      </c>
      <c r="L33" s="41" t="s">
        <v>136</v>
      </c>
      <c r="M33" s="41" t="s">
        <v>26</v>
      </c>
      <c r="N33" s="41" t="s">
        <v>136</v>
      </c>
      <c r="O33" s="33">
        <v>2025</v>
      </c>
      <c r="P33" s="34" t="s">
        <v>63</v>
      </c>
      <c r="Q33" s="3">
        <f t="shared" si="0"/>
        <v>0</v>
      </c>
    </row>
    <row r="34" ht="60" spans="1:17">
      <c r="A34" s="16">
        <v>30</v>
      </c>
      <c r="B34" s="33" t="s">
        <v>137</v>
      </c>
      <c r="C34" s="33" t="s">
        <v>58</v>
      </c>
      <c r="D34" s="33" t="s">
        <v>21</v>
      </c>
      <c r="E34" s="33" t="s">
        <v>118</v>
      </c>
      <c r="F34" s="33" t="s">
        <v>119</v>
      </c>
      <c r="G34" s="33" t="s">
        <v>138</v>
      </c>
      <c r="H34" s="33">
        <v>27.72</v>
      </c>
      <c r="I34" s="42">
        <v>27.72</v>
      </c>
      <c r="J34" s="42"/>
      <c r="K34" s="40">
        <v>3</v>
      </c>
      <c r="L34" s="41" t="s">
        <v>139</v>
      </c>
      <c r="M34" s="41" t="s">
        <v>26</v>
      </c>
      <c r="N34" s="41" t="s">
        <v>139</v>
      </c>
      <c r="O34" s="33">
        <v>2025</v>
      </c>
      <c r="P34" s="34" t="s">
        <v>63</v>
      </c>
      <c r="Q34" s="3">
        <f t="shared" si="0"/>
        <v>0</v>
      </c>
    </row>
    <row r="35" ht="48" spans="1:17">
      <c r="A35" s="16">
        <v>31</v>
      </c>
      <c r="B35" s="33" t="s">
        <v>140</v>
      </c>
      <c r="C35" s="33" t="s">
        <v>58</v>
      </c>
      <c r="D35" s="33" t="s">
        <v>21</v>
      </c>
      <c r="E35" s="33" t="s">
        <v>118</v>
      </c>
      <c r="F35" s="33" t="s">
        <v>119</v>
      </c>
      <c r="G35" s="33" t="s">
        <v>141</v>
      </c>
      <c r="H35" s="33">
        <v>14</v>
      </c>
      <c r="I35" s="43">
        <v>14</v>
      </c>
      <c r="J35" s="42"/>
      <c r="K35" s="40">
        <v>3</v>
      </c>
      <c r="L35" s="41" t="s">
        <v>142</v>
      </c>
      <c r="M35" s="41" t="s">
        <v>26</v>
      </c>
      <c r="N35" s="41" t="s">
        <v>142</v>
      </c>
      <c r="O35" s="33">
        <v>2025</v>
      </c>
      <c r="P35" s="34" t="s">
        <v>63</v>
      </c>
      <c r="Q35" s="3">
        <f t="shared" si="0"/>
        <v>0</v>
      </c>
    </row>
    <row r="36" ht="60" spans="1:17">
      <c r="A36" s="16">
        <v>32</v>
      </c>
      <c r="B36" s="33" t="s">
        <v>143</v>
      </c>
      <c r="C36" s="33" t="s">
        <v>58</v>
      </c>
      <c r="D36" s="33" t="s">
        <v>21</v>
      </c>
      <c r="E36" s="33" t="s">
        <v>144</v>
      </c>
      <c r="F36" s="28" t="s">
        <v>145</v>
      </c>
      <c r="G36" s="33" t="s">
        <v>146</v>
      </c>
      <c r="H36" s="42">
        <v>84</v>
      </c>
      <c r="I36" s="39">
        <v>84</v>
      </c>
      <c r="J36" s="42"/>
      <c r="K36" s="39">
        <v>6</v>
      </c>
      <c r="L36" s="41" t="s">
        <v>147</v>
      </c>
      <c r="M36" s="41" t="s">
        <v>30</v>
      </c>
      <c r="N36" s="41" t="s">
        <v>148</v>
      </c>
      <c r="O36" s="33">
        <v>2025</v>
      </c>
      <c r="P36" s="34" t="s">
        <v>63</v>
      </c>
      <c r="Q36" s="3">
        <f t="shared" si="0"/>
        <v>0</v>
      </c>
    </row>
    <row r="37" ht="60" spans="1:17">
      <c r="A37" s="16">
        <v>33</v>
      </c>
      <c r="B37" s="33" t="s">
        <v>149</v>
      </c>
      <c r="C37" s="33" t="s">
        <v>58</v>
      </c>
      <c r="D37" s="33" t="s">
        <v>21</v>
      </c>
      <c r="E37" s="33" t="s">
        <v>144</v>
      </c>
      <c r="F37" s="28" t="s">
        <v>145</v>
      </c>
      <c r="G37" s="33" t="s">
        <v>150</v>
      </c>
      <c r="H37" s="33">
        <v>75</v>
      </c>
      <c r="I37" s="39">
        <v>75</v>
      </c>
      <c r="J37" s="41"/>
      <c r="K37" s="39">
        <v>2</v>
      </c>
      <c r="L37" s="41" t="s">
        <v>151</v>
      </c>
      <c r="M37" s="41" t="s">
        <v>30</v>
      </c>
      <c r="N37" s="41" t="s">
        <v>152</v>
      </c>
      <c r="O37" s="33">
        <v>2025</v>
      </c>
      <c r="P37" s="34" t="s">
        <v>63</v>
      </c>
      <c r="Q37" s="3">
        <f t="shared" si="0"/>
        <v>0</v>
      </c>
    </row>
    <row r="38" ht="72" spans="1:17">
      <c r="A38" s="16">
        <v>34</v>
      </c>
      <c r="B38" s="33" t="s">
        <v>153</v>
      </c>
      <c r="C38" s="33" t="s">
        <v>58</v>
      </c>
      <c r="D38" s="33" t="s">
        <v>154</v>
      </c>
      <c r="E38" s="33" t="s">
        <v>144</v>
      </c>
      <c r="F38" s="28" t="s">
        <v>145</v>
      </c>
      <c r="G38" s="33" t="s">
        <v>155</v>
      </c>
      <c r="H38" s="33">
        <v>1</v>
      </c>
      <c r="I38" s="33">
        <v>1</v>
      </c>
      <c r="J38" s="33"/>
      <c r="K38" s="33">
        <v>1</v>
      </c>
      <c r="L38" s="33" t="s">
        <v>156</v>
      </c>
      <c r="M38" s="33" t="s">
        <v>30</v>
      </c>
      <c r="N38" s="33" t="s">
        <v>157</v>
      </c>
      <c r="O38" s="33">
        <v>2025</v>
      </c>
      <c r="P38" s="34" t="s">
        <v>63</v>
      </c>
      <c r="Q38" s="3">
        <f t="shared" si="0"/>
        <v>0</v>
      </c>
    </row>
    <row r="39" ht="60" spans="1:17">
      <c r="A39" s="16">
        <v>35</v>
      </c>
      <c r="B39" s="26" t="s">
        <v>158</v>
      </c>
      <c r="C39" s="42" t="s">
        <v>58</v>
      </c>
      <c r="D39" s="29" t="s">
        <v>21</v>
      </c>
      <c r="E39" s="26" t="s">
        <v>159</v>
      </c>
      <c r="F39" s="29" t="s">
        <v>160</v>
      </c>
      <c r="G39" s="42" t="s">
        <v>161</v>
      </c>
      <c r="H39" s="27">
        <v>48.5</v>
      </c>
      <c r="I39" s="44">
        <v>48.5</v>
      </c>
      <c r="J39" s="31">
        <v>0</v>
      </c>
      <c r="K39" s="31">
        <v>4</v>
      </c>
      <c r="L39" s="42" t="s">
        <v>162</v>
      </c>
      <c r="M39" s="32" t="s">
        <v>30</v>
      </c>
      <c r="N39" s="37" t="s">
        <v>162</v>
      </c>
      <c r="O39" s="33">
        <v>2025</v>
      </c>
      <c r="P39" s="34" t="s">
        <v>63</v>
      </c>
      <c r="Q39" s="3">
        <f t="shared" si="0"/>
        <v>0</v>
      </c>
    </row>
    <row r="40" ht="60" spans="1:17">
      <c r="A40" s="16">
        <v>36</v>
      </c>
      <c r="B40" s="26" t="s">
        <v>163</v>
      </c>
      <c r="C40" s="42" t="s">
        <v>58</v>
      </c>
      <c r="D40" s="29" t="s">
        <v>21</v>
      </c>
      <c r="E40" s="29" t="s">
        <v>159</v>
      </c>
      <c r="F40" s="29" t="s">
        <v>160</v>
      </c>
      <c r="G40" s="42" t="s">
        <v>164</v>
      </c>
      <c r="H40" s="27">
        <v>45.8</v>
      </c>
      <c r="I40" s="29">
        <v>45.8</v>
      </c>
      <c r="J40" s="29"/>
      <c r="K40" s="29">
        <v>4</v>
      </c>
      <c r="L40" s="42" t="s">
        <v>165</v>
      </c>
      <c r="M40" s="37" t="s">
        <v>30</v>
      </c>
      <c r="N40" s="37" t="s">
        <v>166</v>
      </c>
      <c r="O40" s="33">
        <v>2025</v>
      </c>
      <c r="P40" s="34" t="s">
        <v>63</v>
      </c>
      <c r="Q40" s="3">
        <f t="shared" si="0"/>
        <v>0</v>
      </c>
    </row>
    <row r="41" ht="60" spans="1:17">
      <c r="A41" s="16">
        <v>37</v>
      </c>
      <c r="B41" s="33" t="s">
        <v>167</v>
      </c>
      <c r="C41" s="33" t="s">
        <v>58</v>
      </c>
      <c r="D41" s="33" t="s">
        <v>21</v>
      </c>
      <c r="E41" s="28" t="s">
        <v>168</v>
      </c>
      <c r="F41" s="28" t="s">
        <v>169</v>
      </c>
      <c r="G41" s="33" t="s">
        <v>170</v>
      </c>
      <c r="H41" s="44">
        <v>72</v>
      </c>
      <c r="I41" s="44">
        <v>72</v>
      </c>
      <c r="J41" s="44"/>
      <c r="K41" s="31">
        <v>2</v>
      </c>
      <c r="L41" s="33" t="s">
        <v>171</v>
      </c>
      <c r="M41" s="32" t="s">
        <v>30</v>
      </c>
      <c r="N41" s="41" t="s">
        <v>172</v>
      </c>
      <c r="O41" s="33">
        <v>2025</v>
      </c>
      <c r="P41" s="34" t="s">
        <v>63</v>
      </c>
      <c r="Q41" s="3">
        <f t="shared" si="0"/>
        <v>0</v>
      </c>
    </row>
    <row r="42" ht="60" spans="1:17">
      <c r="A42" s="16">
        <v>38</v>
      </c>
      <c r="B42" s="33" t="s">
        <v>173</v>
      </c>
      <c r="C42" s="33" t="s">
        <v>58</v>
      </c>
      <c r="D42" s="33" t="s">
        <v>21</v>
      </c>
      <c r="E42" s="28" t="s">
        <v>168</v>
      </c>
      <c r="F42" s="28" t="s">
        <v>169</v>
      </c>
      <c r="G42" s="33" t="s">
        <v>150</v>
      </c>
      <c r="H42" s="44">
        <v>75</v>
      </c>
      <c r="I42" s="45">
        <v>75</v>
      </c>
      <c r="J42" s="44"/>
      <c r="K42" s="30">
        <v>2</v>
      </c>
      <c r="L42" s="33" t="s">
        <v>174</v>
      </c>
      <c r="M42" s="32" t="s">
        <v>30</v>
      </c>
      <c r="N42" s="41" t="s">
        <v>175</v>
      </c>
      <c r="O42" s="33">
        <v>2025</v>
      </c>
      <c r="P42" s="34" t="s">
        <v>63</v>
      </c>
      <c r="Q42" s="3">
        <f t="shared" si="0"/>
        <v>0</v>
      </c>
    </row>
    <row r="43" ht="72" spans="1:17">
      <c r="A43" s="16">
        <v>39</v>
      </c>
      <c r="B43" s="33" t="s">
        <v>176</v>
      </c>
      <c r="C43" s="33" t="s">
        <v>58</v>
      </c>
      <c r="D43" s="33" t="s">
        <v>21</v>
      </c>
      <c r="E43" s="28" t="s">
        <v>168</v>
      </c>
      <c r="F43" s="28" t="s">
        <v>169</v>
      </c>
      <c r="G43" s="33" t="s">
        <v>177</v>
      </c>
      <c r="H43" s="44">
        <v>8</v>
      </c>
      <c r="I43" s="45">
        <v>8</v>
      </c>
      <c r="J43" s="44"/>
      <c r="K43" s="30">
        <v>2</v>
      </c>
      <c r="L43" s="33" t="s">
        <v>178</v>
      </c>
      <c r="M43" s="32" t="s">
        <v>30</v>
      </c>
      <c r="N43" s="32" t="s">
        <v>179</v>
      </c>
      <c r="O43" s="33">
        <v>2025</v>
      </c>
      <c r="P43" s="34" t="s">
        <v>63</v>
      </c>
      <c r="Q43" s="3">
        <f t="shared" si="0"/>
        <v>0</v>
      </c>
    </row>
    <row r="44" ht="60" spans="1:17">
      <c r="A44" s="16">
        <v>40</v>
      </c>
      <c r="B44" s="28" t="s">
        <v>180</v>
      </c>
      <c r="C44" s="28" t="s">
        <v>58</v>
      </c>
      <c r="D44" s="28" t="s">
        <v>21</v>
      </c>
      <c r="E44" s="28" t="s">
        <v>181</v>
      </c>
      <c r="F44" s="28" t="s">
        <v>182</v>
      </c>
      <c r="G44" s="28" t="s">
        <v>183</v>
      </c>
      <c r="H44" s="28">
        <v>67.2</v>
      </c>
      <c r="I44" s="46">
        <v>67.2</v>
      </c>
      <c r="J44" s="47">
        <v>0</v>
      </c>
      <c r="K44" s="48">
        <v>6</v>
      </c>
      <c r="L44" s="32" t="s">
        <v>184</v>
      </c>
      <c r="M44" s="32" t="s">
        <v>30</v>
      </c>
      <c r="N44" s="32" t="s">
        <v>185</v>
      </c>
      <c r="O44" s="33">
        <v>2025</v>
      </c>
      <c r="P44" s="34" t="s">
        <v>63</v>
      </c>
      <c r="Q44" s="3">
        <f t="shared" si="0"/>
        <v>0</v>
      </c>
    </row>
    <row r="45" ht="60" spans="1:17">
      <c r="A45" s="16">
        <v>41</v>
      </c>
      <c r="B45" s="33" t="s">
        <v>186</v>
      </c>
      <c r="C45" s="33" t="s">
        <v>58</v>
      </c>
      <c r="D45" s="28" t="s">
        <v>21</v>
      </c>
      <c r="E45" s="28" t="s">
        <v>187</v>
      </c>
      <c r="F45" s="28" t="s">
        <v>188</v>
      </c>
      <c r="G45" s="28" t="s">
        <v>189</v>
      </c>
      <c r="H45" s="44">
        <v>56</v>
      </c>
      <c r="I45" s="44">
        <v>56</v>
      </c>
      <c r="J45" s="26"/>
      <c r="K45" s="30">
        <v>2</v>
      </c>
      <c r="L45" s="41" t="s">
        <v>190</v>
      </c>
      <c r="M45" s="32" t="s">
        <v>30</v>
      </c>
      <c r="N45" s="41" t="s">
        <v>191</v>
      </c>
      <c r="O45" s="33">
        <v>2025</v>
      </c>
      <c r="P45" s="34" t="s">
        <v>63</v>
      </c>
      <c r="Q45" s="3">
        <f t="shared" si="0"/>
        <v>0</v>
      </c>
    </row>
    <row r="46" ht="60" spans="1:17">
      <c r="A46" s="16">
        <v>42</v>
      </c>
      <c r="B46" s="33" t="s">
        <v>192</v>
      </c>
      <c r="C46" s="33" t="s">
        <v>58</v>
      </c>
      <c r="D46" s="28" t="s">
        <v>21</v>
      </c>
      <c r="E46" s="28" t="s">
        <v>187</v>
      </c>
      <c r="F46" s="28" t="s">
        <v>188</v>
      </c>
      <c r="G46" s="28" t="s">
        <v>193</v>
      </c>
      <c r="H46" s="44">
        <v>20.72</v>
      </c>
      <c r="I46" s="44">
        <v>20.72</v>
      </c>
      <c r="J46" s="26"/>
      <c r="K46" s="30">
        <v>2</v>
      </c>
      <c r="L46" s="41" t="s">
        <v>194</v>
      </c>
      <c r="M46" s="32" t="s">
        <v>30</v>
      </c>
      <c r="N46" s="41" t="s">
        <v>195</v>
      </c>
      <c r="O46" s="33">
        <v>2025</v>
      </c>
      <c r="P46" s="34" t="s">
        <v>63</v>
      </c>
      <c r="Q46" s="3">
        <f t="shared" si="0"/>
        <v>0</v>
      </c>
    </row>
    <row r="47" ht="60" spans="1:17">
      <c r="A47" s="16">
        <v>43</v>
      </c>
      <c r="B47" s="28" t="s">
        <v>196</v>
      </c>
      <c r="C47" s="33" t="s">
        <v>58</v>
      </c>
      <c r="D47" s="28" t="s">
        <v>21</v>
      </c>
      <c r="E47" s="28" t="s">
        <v>187</v>
      </c>
      <c r="F47" s="28" t="s">
        <v>188</v>
      </c>
      <c r="G47" s="28" t="s">
        <v>197</v>
      </c>
      <c r="H47" s="28">
        <v>4</v>
      </c>
      <c r="I47" s="29">
        <v>4</v>
      </c>
      <c r="J47" s="32"/>
      <c r="K47" s="30">
        <v>2</v>
      </c>
      <c r="L47" s="41" t="s">
        <v>198</v>
      </c>
      <c r="M47" s="32" t="s">
        <v>30</v>
      </c>
      <c r="N47" s="41" t="s">
        <v>199</v>
      </c>
      <c r="O47" s="33">
        <v>2025</v>
      </c>
      <c r="P47" s="34" t="s">
        <v>63</v>
      </c>
      <c r="Q47" s="3">
        <f t="shared" si="0"/>
        <v>0</v>
      </c>
    </row>
    <row r="48" ht="60" spans="1:17">
      <c r="A48" s="16">
        <v>44</v>
      </c>
      <c r="B48" s="28" t="s">
        <v>200</v>
      </c>
      <c r="C48" s="33" t="s">
        <v>58</v>
      </c>
      <c r="D48" s="28" t="s">
        <v>21</v>
      </c>
      <c r="E48" s="28" t="s">
        <v>187</v>
      </c>
      <c r="F48" s="28" t="s">
        <v>188</v>
      </c>
      <c r="G48" s="28" t="s">
        <v>201</v>
      </c>
      <c r="H48" s="47">
        <v>22.4</v>
      </c>
      <c r="I48" s="47">
        <v>22.4</v>
      </c>
      <c r="J48" s="32"/>
      <c r="K48" s="30">
        <v>2</v>
      </c>
      <c r="L48" s="41" t="s">
        <v>202</v>
      </c>
      <c r="M48" s="32" t="s">
        <v>30</v>
      </c>
      <c r="N48" s="41" t="s">
        <v>191</v>
      </c>
      <c r="O48" s="33">
        <v>2025</v>
      </c>
      <c r="P48" s="34" t="s">
        <v>63</v>
      </c>
      <c r="Q48" s="3">
        <f t="shared" si="0"/>
        <v>0</v>
      </c>
    </row>
    <row r="49" ht="60" spans="1:17">
      <c r="A49" s="16">
        <v>45</v>
      </c>
      <c r="B49" s="28" t="s">
        <v>203</v>
      </c>
      <c r="C49" s="33" t="s">
        <v>58</v>
      </c>
      <c r="D49" s="28" t="s">
        <v>21</v>
      </c>
      <c r="E49" s="28" t="s">
        <v>187</v>
      </c>
      <c r="F49" s="28" t="s">
        <v>188</v>
      </c>
      <c r="G49" s="28" t="s">
        <v>204</v>
      </c>
      <c r="H49" s="44">
        <v>19.6</v>
      </c>
      <c r="I49" s="44">
        <v>19.6</v>
      </c>
      <c r="J49" s="32"/>
      <c r="K49" s="30">
        <v>2</v>
      </c>
      <c r="L49" s="41" t="s">
        <v>202</v>
      </c>
      <c r="M49" s="32" t="s">
        <v>30</v>
      </c>
      <c r="N49" s="41" t="s">
        <v>191</v>
      </c>
      <c r="O49" s="33">
        <v>2025</v>
      </c>
      <c r="P49" s="34" t="s">
        <v>63</v>
      </c>
      <c r="Q49" s="3">
        <f t="shared" si="0"/>
        <v>0</v>
      </c>
    </row>
    <row r="50" ht="60" spans="1:17">
      <c r="A50" s="16">
        <v>46</v>
      </c>
      <c r="B50" s="28" t="s">
        <v>205</v>
      </c>
      <c r="C50" s="33" t="s">
        <v>58</v>
      </c>
      <c r="D50" s="28" t="s">
        <v>21</v>
      </c>
      <c r="E50" s="28" t="s">
        <v>187</v>
      </c>
      <c r="F50" s="28" t="s">
        <v>188</v>
      </c>
      <c r="G50" s="33" t="s">
        <v>206</v>
      </c>
      <c r="H50" s="49">
        <v>22</v>
      </c>
      <c r="I50" s="49">
        <v>22</v>
      </c>
      <c r="J50" s="41"/>
      <c r="K50" s="39">
        <v>2</v>
      </c>
      <c r="L50" s="41" t="s">
        <v>207</v>
      </c>
      <c r="M50" s="32" t="s">
        <v>30</v>
      </c>
      <c r="N50" s="41" t="s">
        <v>208</v>
      </c>
      <c r="O50" s="33">
        <v>2025</v>
      </c>
      <c r="P50" s="34" t="s">
        <v>63</v>
      </c>
      <c r="Q50" s="3">
        <f t="shared" si="0"/>
        <v>0</v>
      </c>
    </row>
    <row r="51" ht="48" spans="1:17">
      <c r="A51" s="16">
        <v>47</v>
      </c>
      <c r="B51" s="33" t="s">
        <v>209</v>
      </c>
      <c r="C51" s="33" t="s">
        <v>58</v>
      </c>
      <c r="D51" s="33" t="s">
        <v>21</v>
      </c>
      <c r="E51" s="33" t="s">
        <v>210</v>
      </c>
      <c r="F51" s="33" t="s">
        <v>211</v>
      </c>
      <c r="G51" s="33" t="s">
        <v>212</v>
      </c>
      <c r="H51" s="38">
        <v>53.2</v>
      </c>
      <c r="I51" s="38">
        <v>53.2</v>
      </c>
      <c r="J51" s="42"/>
      <c r="K51" s="39">
        <v>2</v>
      </c>
      <c r="L51" s="41" t="s">
        <v>213</v>
      </c>
      <c r="M51" s="41" t="s">
        <v>30</v>
      </c>
      <c r="N51" s="41" t="s">
        <v>214</v>
      </c>
      <c r="O51" s="33">
        <v>2025</v>
      </c>
      <c r="P51" s="34" t="s">
        <v>63</v>
      </c>
      <c r="Q51" s="3">
        <f t="shared" si="0"/>
        <v>0</v>
      </c>
    </row>
    <row r="52" ht="48" spans="1:17">
      <c r="A52" s="16">
        <v>48</v>
      </c>
      <c r="B52" s="33" t="s">
        <v>215</v>
      </c>
      <c r="C52" s="33" t="s">
        <v>58</v>
      </c>
      <c r="D52" s="33" t="s">
        <v>21</v>
      </c>
      <c r="E52" s="33" t="s">
        <v>210</v>
      </c>
      <c r="F52" s="33" t="s">
        <v>211</v>
      </c>
      <c r="G52" s="33" t="s">
        <v>216</v>
      </c>
      <c r="H52" s="38">
        <v>41.048</v>
      </c>
      <c r="I52" s="38">
        <v>41.048</v>
      </c>
      <c r="J52" s="42"/>
      <c r="K52" s="39">
        <v>2</v>
      </c>
      <c r="L52" s="41" t="s">
        <v>217</v>
      </c>
      <c r="M52" s="41" t="s">
        <v>30</v>
      </c>
      <c r="N52" s="41" t="s">
        <v>214</v>
      </c>
      <c r="O52" s="33">
        <v>2025</v>
      </c>
      <c r="P52" s="34" t="s">
        <v>63</v>
      </c>
      <c r="Q52" s="3">
        <f t="shared" si="0"/>
        <v>0</v>
      </c>
    </row>
    <row r="53" ht="72" spans="1:17">
      <c r="A53" s="16">
        <v>49</v>
      </c>
      <c r="B53" s="33" t="s">
        <v>218</v>
      </c>
      <c r="C53" s="33" t="s">
        <v>58</v>
      </c>
      <c r="D53" s="33" t="s">
        <v>21</v>
      </c>
      <c r="E53" s="33" t="s">
        <v>210</v>
      </c>
      <c r="F53" s="33" t="s">
        <v>211</v>
      </c>
      <c r="G53" s="33" t="s">
        <v>219</v>
      </c>
      <c r="H53" s="49">
        <v>10</v>
      </c>
      <c r="I53" s="39">
        <v>10</v>
      </c>
      <c r="J53" s="41"/>
      <c r="K53" s="39">
        <v>2</v>
      </c>
      <c r="L53" s="41" t="s">
        <v>220</v>
      </c>
      <c r="M53" s="41" t="s">
        <v>30</v>
      </c>
      <c r="N53" s="41" t="s">
        <v>221</v>
      </c>
      <c r="O53" s="33">
        <v>2025</v>
      </c>
      <c r="P53" s="34" t="s">
        <v>63</v>
      </c>
      <c r="Q53" s="3">
        <f t="shared" si="0"/>
        <v>0</v>
      </c>
    </row>
    <row r="54" ht="48" spans="1:17">
      <c r="A54" s="16">
        <v>50</v>
      </c>
      <c r="B54" s="33" t="s">
        <v>209</v>
      </c>
      <c r="C54" s="33" t="s">
        <v>58</v>
      </c>
      <c r="D54" s="33" t="s">
        <v>21</v>
      </c>
      <c r="E54" s="33" t="s">
        <v>210</v>
      </c>
      <c r="F54" s="33" t="s">
        <v>211</v>
      </c>
      <c r="G54" s="33" t="s">
        <v>222</v>
      </c>
      <c r="H54" s="49">
        <v>14.4</v>
      </c>
      <c r="I54" s="39">
        <v>14.4</v>
      </c>
      <c r="J54" s="41"/>
      <c r="K54" s="39">
        <v>2</v>
      </c>
      <c r="L54" s="41" t="s">
        <v>223</v>
      </c>
      <c r="M54" s="41" t="s">
        <v>30</v>
      </c>
      <c r="N54" s="41" t="s">
        <v>214</v>
      </c>
      <c r="O54" s="33">
        <v>2025</v>
      </c>
      <c r="P54" s="34" t="s">
        <v>63</v>
      </c>
      <c r="Q54" s="3">
        <f t="shared" si="0"/>
        <v>0</v>
      </c>
    </row>
    <row r="55" ht="60" spans="1:17">
      <c r="A55" s="16">
        <v>51</v>
      </c>
      <c r="B55" s="33" t="s">
        <v>224</v>
      </c>
      <c r="C55" s="33" t="s">
        <v>58</v>
      </c>
      <c r="D55" s="28" t="s">
        <v>21</v>
      </c>
      <c r="E55" s="28" t="s">
        <v>225</v>
      </c>
      <c r="F55" s="28" t="s">
        <v>226</v>
      </c>
      <c r="G55" s="28" t="s">
        <v>227</v>
      </c>
      <c r="H55" s="28">
        <v>280</v>
      </c>
      <c r="I55" s="28">
        <v>280</v>
      </c>
      <c r="J55" s="26"/>
      <c r="K55" s="30">
        <v>4</v>
      </c>
      <c r="L55" s="41" t="s">
        <v>228</v>
      </c>
      <c r="M55" s="32" t="s">
        <v>30</v>
      </c>
      <c r="N55" s="41" t="s">
        <v>229</v>
      </c>
      <c r="O55" s="33">
        <v>2025</v>
      </c>
      <c r="P55" s="34" t="s">
        <v>63</v>
      </c>
      <c r="Q55" s="3">
        <f t="shared" si="0"/>
        <v>0</v>
      </c>
    </row>
    <row r="56" ht="60" spans="1:17">
      <c r="A56" s="16">
        <v>52</v>
      </c>
      <c r="B56" s="33" t="s">
        <v>230</v>
      </c>
      <c r="C56" s="33" t="s">
        <v>58</v>
      </c>
      <c r="D56" s="28" t="s">
        <v>21</v>
      </c>
      <c r="E56" s="28" t="s">
        <v>225</v>
      </c>
      <c r="F56" s="28" t="s">
        <v>226</v>
      </c>
      <c r="G56" s="28" t="s">
        <v>231</v>
      </c>
      <c r="H56" s="26">
        <v>54</v>
      </c>
      <c r="I56" s="30">
        <v>54</v>
      </c>
      <c r="J56" s="32"/>
      <c r="K56" s="30">
        <v>4</v>
      </c>
      <c r="L56" s="41" t="s">
        <v>228</v>
      </c>
      <c r="M56" s="32" t="s">
        <v>30</v>
      </c>
      <c r="N56" s="41" t="s">
        <v>229</v>
      </c>
      <c r="O56" s="33">
        <v>2025</v>
      </c>
      <c r="P56" s="34" t="s">
        <v>63</v>
      </c>
      <c r="Q56" s="3">
        <f t="shared" si="0"/>
        <v>0</v>
      </c>
    </row>
    <row r="57" ht="60" spans="1:17">
      <c r="A57" s="16">
        <v>53</v>
      </c>
      <c r="B57" s="26" t="s">
        <v>232</v>
      </c>
      <c r="C57" s="33" t="s">
        <v>58</v>
      </c>
      <c r="D57" s="28" t="s">
        <v>21</v>
      </c>
      <c r="E57" s="28" t="s">
        <v>225</v>
      </c>
      <c r="F57" s="28" t="s">
        <v>226</v>
      </c>
      <c r="G57" s="28" t="s">
        <v>233</v>
      </c>
      <c r="H57" s="28">
        <v>24.5</v>
      </c>
      <c r="I57" s="50">
        <v>24.5</v>
      </c>
      <c r="J57" s="30"/>
      <c r="K57" s="30">
        <v>4</v>
      </c>
      <c r="L57" s="41" t="s">
        <v>234</v>
      </c>
      <c r="M57" s="32" t="s">
        <v>30</v>
      </c>
      <c r="N57" s="41" t="s">
        <v>235</v>
      </c>
      <c r="O57" s="33">
        <v>2025</v>
      </c>
      <c r="P57" s="34" t="s">
        <v>63</v>
      </c>
      <c r="Q57" s="3">
        <f t="shared" si="0"/>
        <v>0</v>
      </c>
    </row>
    <row r="58" ht="60" spans="1:17">
      <c r="A58" s="16">
        <v>54</v>
      </c>
      <c r="B58" s="33" t="s">
        <v>236</v>
      </c>
      <c r="C58" s="33" t="s">
        <v>58</v>
      </c>
      <c r="D58" s="33" t="s">
        <v>237</v>
      </c>
      <c r="E58" s="33" t="s">
        <v>238</v>
      </c>
      <c r="F58" s="33" t="s">
        <v>239</v>
      </c>
      <c r="G58" s="33" t="s">
        <v>240</v>
      </c>
      <c r="H58" s="33">
        <v>1.5</v>
      </c>
      <c r="I58" s="33">
        <v>1.5</v>
      </c>
      <c r="J58" s="33"/>
      <c r="K58" s="33">
        <v>1</v>
      </c>
      <c r="L58" s="33" t="s">
        <v>241</v>
      </c>
      <c r="M58" s="33" t="s">
        <v>30</v>
      </c>
      <c r="N58" s="33" t="s">
        <v>241</v>
      </c>
      <c r="O58" s="33">
        <v>2025</v>
      </c>
      <c r="P58" s="34" t="s">
        <v>63</v>
      </c>
      <c r="Q58" s="3">
        <f t="shared" si="0"/>
        <v>0</v>
      </c>
    </row>
    <row r="59" ht="48" spans="1:17">
      <c r="A59" s="16">
        <v>55</v>
      </c>
      <c r="B59" s="33" t="s">
        <v>242</v>
      </c>
      <c r="C59" s="33" t="s">
        <v>58</v>
      </c>
      <c r="D59" s="33" t="s">
        <v>21</v>
      </c>
      <c r="E59" s="33" t="s">
        <v>238</v>
      </c>
      <c r="F59" s="33" t="s">
        <v>239</v>
      </c>
      <c r="G59" s="33" t="s">
        <v>243</v>
      </c>
      <c r="H59" s="33">
        <v>2.5</v>
      </c>
      <c r="I59" s="33">
        <v>2.5</v>
      </c>
      <c r="J59" s="33"/>
      <c r="K59" s="33">
        <v>2.5</v>
      </c>
      <c r="L59" s="33" t="s">
        <v>244</v>
      </c>
      <c r="M59" s="33" t="s">
        <v>30</v>
      </c>
      <c r="N59" s="33" t="s">
        <v>244</v>
      </c>
      <c r="O59" s="33">
        <v>2025</v>
      </c>
      <c r="P59" s="34" t="s">
        <v>63</v>
      </c>
      <c r="Q59" s="3">
        <f t="shared" si="0"/>
        <v>0</v>
      </c>
    </row>
    <row r="60" ht="48" spans="1:17">
      <c r="A60" s="16">
        <v>56</v>
      </c>
      <c r="B60" s="33" t="s">
        <v>245</v>
      </c>
      <c r="C60" s="33" t="s">
        <v>58</v>
      </c>
      <c r="D60" s="33" t="s">
        <v>21</v>
      </c>
      <c r="E60" s="33" t="s">
        <v>238</v>
      </c>
      <c r="F60" s="33" t="s">
        <v>239</v>
      </c>
      <c r="G60" s="33" t="s">
        <v>246</v>
      </c>
      <c r="H60" s="51">
        <v>26</v>
      </c>
      <c r="I60" s="51">
        <v>26</v>
      </c>
      <c r="J60" s="51"/>
      <c r="K60" s="39">
        <v>3</v>
      </c>
      <c r="L60" s="41" t="s">
        <v>247</v>
      </c>
      <c r="M60" s="41" t="s">
        <v>30</v>
      </c>
      <c r="N60" s="41" t="s">
        <v>248</v>
      </c>
      <c r="O60" s="33">
        <v>2025</v>
      </c>
      <c r="P60" s="34" t="s">
        <v>63</v>
      </c>
      <c r="Q60" s="3">
        <f t="shared" si="0"/>
        <v>0</v>
      </c>
    </row>
    <row r="61" ht="60" spans="1:17">
      <c r="A61" s="16">
        <v>57</v>
      </c>
      <c r="B61" s="28" t="s">
        <v>249</v>
      </c>
      <c r="C61" s="33" t="s">
        <v>58</v>
      </c>
      <c r="D61" s="28" t="s">
        <v>21</v>
      </c>
      <c r="E61" s="28" t="s">
        <v>250</v>
      </c>
      <c r="F61" s="28" t="s">
        <v>251</v>
      </c>
      <c r="G61" s="28" t="s">
        <v>252</v>
      </c>
      <c r="H61" s="28">
        <v>100</v>
      </c>
      <c r="I61" s="30">
        <v>100</v>
      </c>
      <c r="J61" s="32"/>
      <c r="K61" s="30">
        <v>2</v>
      </c>
      <c r="L61" s="32" t="s">
        <v>253</v>
      </c>
      <c r="M61" s="32" t="s">
        <v>30</v>
      </c>
      <c r="N61" s="32" t="s">
        <v>253</v>
      </c>
      <c r="O61" s="33">
        <v>2025</v>
      </c>
      <c r="P61" s="34" t="s">
        <v>63</v>
      </c>
      <c r="Q61" s="3">
        <f t="shared" si="0"/>
        <v>0</v>
      </c>
    </row>
    <row r="62" ht="48" spans="1:17">
      <c r="A62" s="16">
        <v>58</v>
      </c>
      <c r="B62" s="28" t="s">
        <v>254</v>
      </c>
      <c r="C62" s="33" t="s">
        <v>58</v>
      </c>
      <c r="D62" s="28" t="s">
        <v>21</v>
      </c>
      <c r="E62" s="28" t="s">
        <v>250</v>
      </c>
      <c r="F62" s="28" t="s">
        <v>251</v>
      </c>
      <c r="G62" s="28" t="s">
        <v>255</v>
      </c>
      <c r="H62" s="28">
        <v>133</v>
      </c>
      <c r="I62" s="28">
        <v>133</v>
      </c>
      <c r="J62" s="32"/>
      <c r="K62" s="30">
        <v>1</v>
      </c>
      <c r="L62" s="32" t="s">
        <v>244</v>
      </c>
      <c r="M62" s="32" t="s">
        <v>30</v>
      </c>
      <c r="N62" s="32" t="s">
        <v>244</v>
      </c>
      <c r="O62" s="33">
        <v>2025</v>
      </c>
      <c r="P62" s="34" t="s">
        <v>63</v>
      </c>
      <c r="Q62" s="3">
        <f t="shared" si="0"/>
        <v>0</v>
      </c>
    </row>
    <row r="63" ht="48" spans="1:17">
      <c r="A63" s="16">
        <v>59</v>
      </c>
      <c r="B63" s="28" t="s">
        <v>256</v>
      </c>
      <c r="C63" s="33" t="s">
        <v>58</v>
      </c>
      <c r="D63" s="28" t="s">
        <v>21</v>
      </c>
      <c r="E63" s="28" t="s">
        <v>250</v>
      </c>
      <c r="F63" s="28" t="s">
        <v>251</v>
      </c>
      <c r="G63" s="32" t="s">
        <v>257</v>
      </c>
      <c r="H63" s="28">
        <v>55</v>
      </c>
      <c r="I63" s="28">
        <v>55</v>
      </c>
      <c r="J63" s="31"/>
      <c r="K63" s="31">
        <v>6</v>
      </c>
      <c r="L63" s="32" t="s">
        <v>258</v>
      </c>
      <c r="M63" s="32" t="s">
        <v>30</v>
      </c>
      <c r="N63" s="32" t="s">
        <v>259</v>
      </c>
      <c r="O63" s="33">
        <v>2025</v>
      </c>
      <c r="P63" s="34" t="s">
        <v>63</v>
      </c>
      <c r="Q63" s="3">
        <f t="shared" si="0"/>
        <v>0</v>
      </c>
    </row>
    <row r="64" ht="60" spans="1:17">
      <c r="A64" s="16">
        <v>60</v>
      </c>
      <c r="B64" s="33" t="s">
        <v>260</v>
      </c>
      <c r="C64" s="33" t="s">
        <v>58</v>
      </c>
      <c r="D64" s="33" t="s">
        <v>21</v>
      </c>
      <c r="E64" s="33" t="s">
        <v>261</v>
      </c>
      <c r="F64" s="33" t="s">
        <v>226</v>
      </c>
      <c r="G64" s="33" t="s">
        <v>262</v>
      </c>
      <c r="H64" s="39">
        <v>76.8</v>
      </c>
      <c r="I64" s="33">
        <v>76.8</v>
      </c>
      <c r="J64" s="39">
        <v>0</v>
      </c>
      <c r="K64" s="52">
        <v>5</v>
      </c>
      <c r="L64" s="41" t="s">
        <v>263</v>
      </c>
      <c r="M64" s="41" t="s">
        <v>30</v>
      </c>
      <c r="N64" s="41" t="s">
        <v>264</v>
      </c>
      <c r="O64" s="33">
        <v>2025</v>
      </c>
      <c r="P64" s="34" t="s">
        <v>63</v>
      </c>
      <c r="Q64" s="3">
        <f t="shared" si="0"/>
        <v>0</v>
      </c>
    </row>
    <row r="65" ht="48" spans="1:17">
      <c r="A65" s="16">
        <v>61</v>
      </c>
      <c r="B65" s="33" t="s">
        <v>224</v>
      </c>
      <c r="C65" s="33" t="s">
        <v>58</v>
      </c>
      <c r="D65" s="33" t="s">
        <v>21</v>
      </c>
      <c r="E65" s="33" t="s">
        <v>261</v>
      </c>
      <c r="F65" s="33" t="s">
        <v>226</v>
      </c>
      <c r="G65" s="33" t="s">
        <v>265</v>
      </c>
      <c r="H65" s="33">
        <v>360</v>
      </c>
      <c r="I65" s="33">
        <v>360</v>
      </c>
      <c r="J65" s="33"/>
      <c r="K65" s="33">
        <v>4</v>
      </c>
      <c r="L65" s="33" t="s">
        <v>266</v>
      </c>
      <c r="M65" s="33" t="s">
        <v>30</v>
      </c>
      <c r="N65" s="33" t="s">
        <v>229</v>
      </c>
      <c r="O65" s="33">
        <v>2025</v>
      </c>
      <c r="P65" s="34" t="s">
        <v>63</v>
      </c>
      <c r="Q65" s="3">
        <f t="shared" si="0"/>
        <v>0</v>
      </c>
    </row>
    <row r="66" ht="60" spans="1:17">
      <c r="A66" s="16">
        <v>62</v>
      </c>
      <c r="B66" s="33" t="s">
        <v>267</v>
      </c>
      <c r="C66" s="33" t="s">
        <v>58</v>
      </c>
      <c r="D66" s="33" t="s">
        <v>21</v>
      </c>
      <c r="E66" s="33" t="s">
        <v>261</v>
      </c>
      <c r="F66" s="33" t="s">
        <v>226</v>
      </c>
      <c r="G66" s="33" t="s">
        <v>268</v>
      </c>
      <c r="H66" s="33">
        <v>75</v>
      </c>
      <c r="I66" s="33">
        <v>75</v>
      </c>
      <c r="J66" s="33"/>
      <c r="K66" s="33">
        <v>4</v>
      </c>
      <c r="L66" s="33" t="s">
        <v>234</v>
      </c>
      <c r="M66" s="33" t="s">
        <v>30</v>
      </c>
      <c r="N66" s="33" t="s">
        <v>235</v>
      </c>
      <c r="O66" s="33">
        <v>2025</v>
      </c>
      <c r="P66" s="34" t="s">
        <v>63</v>
      </c>
      <c r="Q66" s="3">
        <f t="shared" si="0"/>
        <v>0</v>
      </c>
    </row>
    <row r="67" ht="60" spans="1:17">
      <c r="A67" s="16">
        <v>63</v>
      </c>
      <c r="B67" s="26" t="s">
        <v>269</v>
      </c>
      <c r="C67" s="26" t="s">
        <v>47</v>
      </c>
      <c r="D67" s="28" t="s">
        <v>21</v>
      </c>
      <c r="E67" s="28" t="s">
        <v>59</v>
      </c>
      <c r="F67" s="28" t="s">
        <v>60</v>
      </c>
      <c r="G67" s="28" t="s">
        <v>270</v>
      </c>
      <c r="H67" s="28">
        <v>176</v>
      </c>
      <c r="I67" s="28">
        <v>176</v>
      </c>
      <c r="J67" s="31">
        <v>0</v>
      </c>
      <c r="K67" s="31">
        <v>5</v>
      </c>
      <c r="L67" s="26" t="s">
        <v>271</v>
      </c>
      <c r="M67" s="32" t="s">
        <v>30</v>
      </c>
      <c r="N67" s="26" t="s">
        <v>271</v>
      </c>
      <c r="O67" s="33">
        <v>2025</v>
      </c>
      <c r="P67" s="34" t="s">
        <v>63</v>
      </c>
      <c r="Q67" s="3">
        <f t="shared" si="0"/>
        <v>0</v>
      </c>
    </row>
    <row r="68" ht="36" spans="1:17">
      <c r="A68" s="16">
        <v>64</v>
      </c>
      <c r="B68" s="33" t="s">
        <v>272</v>
      </c>
      <c r="C68" s="33" t="s">
        <v>47</v>
      </c>
      <c r="D68" s="33" t="s">
        <v>21</v>
      </c>
      <c r="E68" s="33" t="s">
        <v>81</v>
      </c>
      <c r="F68" s="33" t="s">
        <v>82</v>
      </c>
      <c r="G68" s="33" t="s">
        <v>273</v>
      </c>
      <c r="H68" s="33">
        <v>60</v>
      </c>
      <c r="I68" s="33">
        <v>60</v>
      </c>
      <c r="J68" s="41"/>
      <c r="K68" s="39">
        <v>5</v>
      </c>
      <c r="L68" s="41" t="s">
        <v>274</v>
      </c>
      <c r="M68" s="41" t="s">
        <v>30</v>
      </c>
      <c r="N68" s="41" t="s">
        <v>275</v>
      </c>
      <c r="O68" s="33">
        <v>2025</v>
      </c>
      <c r="P68" s="34" t="s">
        <v>63</v>
      </c>
      <c r="Q68" s="3">
        <f t="shared" si="0"/>
        <v>0</v>
      </c>
    </row>
    <row r="69" ht="48" spans="1:17">
      <c r="A69" s="16">
        <v>65</v>
      </c>
      <c r="B69" s="28" t="s">
        <v>276</v>
      </c>
      <c r="C69" s="33" t="s">
        <v>47</v>
      </c>
      <c r="D69" s="26" t="s">
        <v>21</v>
      </c>
      <c r="E69" s="28" t="s">
        <v>277</v>
      </c>
      <c r="F69" s="28" t="s">
        <v>278</v>
      </c>
      <c r="G69" s="33" t="s">
        <v>279</v>
      </c>
      <c r="H69" s="44">
        <v>360</v>
      </c>
      <c r="I69" s="44">
        <v>360</v>
      </c>
      <c r="J69" s="28"/>
      <c r="K69" s="30">
        <v>10</v>
      </c>
      <c r="L69" s="32" t="s">
        <v>280</v>
      </c>
      <c r="M69" s="32" t="s">
        <v>30</v>
      </c>
      <c r="N69" s="32" t="s">
        <v>281</v>
      </c>
      <c r="O69" s="33">
        <v>2025</v>
      </c>
      <c r="P69" s="34" t="s">
        <v>63</v>
      </c>
      <c r="Q69" s="3">
        <f t="shared" si="0"/>
        <v>0</v>
      </c>
    </row>
    <row r="70" ht="60" spans="1:17">
      <c r="A70" s="16">
        <v>66</v>
      </c>
      <c r="B70" s="33" t="s">
        <v>282</v>
      </c>
      <c r="C70" s="33" t="s">
        <v>47</v>
      </c>
      <c r="D70" s="33" t="s">
        <v>21</v>
      </c>
      <c r="E70" s="28" t="s">
        <v>144</v>
      </c>
      <c r="F70" s="28" t="s">
        <v>145</v>
      </c>
      <c r="G70" s="33" t="s">
        <v>283</v>
      </c>
      <c r="H70" s="43">
        <v>157.5</v>
      </c>
      <c r="I70" s="43">
        <v>157.5</v>
      </c>
      <c r="J70" s="52"/>
      <c r="K70" s="53">
        <v>3</v>
      </c>
      <c r="L70" s="41" t="s">
        <v>284</v>
      </c>
      <c r="M70" s="41" t="s">
        <v>30</v>
      </c>
      <c r="N70" s="41" t="s">
        <v>285</v>
      </c>
      <c r="O70" s="33">
        <v>2025</v>
      </c>
      <c r="P70" s="34" t="s">
        <v>63</v>
      </c>
      <c r="Q70" s="3">
        <f t="shared" si="0"/>
        <v>0</v>
      </c>
    </row>
    <row r="71" ht="48" spans="1:17">
      <c r="A71" s="16">
        <v>67</v>
      </c>
      <c r="B71" s="26" t="s">
        <v>286</v>
      </c>
      <c r="C71" s="42" t="s">
        <v>47</v>
      </c>
      <c r="D71" s="37" t="s">
        <v>21</v>
      </c>
      <c r="E71" s="29" t="s">
        <v>159</v>
      </c>
      <c r="F71" s="29" t="s">
        <v>160</v>
      </c>
      <c r="G71" s="42" t="s">
        <v>287</v>
      </c>
      <c r="H71" s="27">
        <v>45</v>
      </c>
      <c r="I71" s="31">
        <v>45</v>
      </c>
      <c r="J71" s="31"/>
      <c r="K71" s="31">
        <v>6</v>
      </c>
      <c r="L71" s="42" t="s">
        <v>288</v>
      </c>
      <c r="M71" s="32" t="s">
        <v>30</v>
      </c>
      <c r="N71" s="54" t="s">
        <v>289</v>
      </c>
      <c r="O71" s="33">
        <v>2025</v>
      </c>
      <c r="P71" s="34" t="s">
        <v>63</v>
      </c>
      <c r="Q71" s="3">
        <f t="shared" si="0"/>
        <v>0</v>
      </c>
    </row>
    <row r="72" ht="60" spans="1:17">
      <c r="A72" s="16">
        <v>68</v>
      </c>
      <c r="B72" s="28" t="s">
        <v>290</v>
      </c>
      <c r="C72" s="33" t="s">
        <v>47</v>
      </c>
      <c r="D72" s="26" t="s">
        <v>21</v>
      </c>
      <c r="E72" s="28" t="s">
        <v>291</v>
      </c>
      <c r="F72" s="28" t="s">
        <v>292</v>
      </c>
      <c r="G72" s="33" t="s">
        <v>293</v>
      </c>
      <c r="H72" s="28">
        <v>360</v>
      </c>
      <c r="I72" s="28">
        <v>360</v>
      </c>
      <c r="J72" s="28"/>
      <c r="K72" s="30">
        <v>5</v>
      </c>
      <c r="L72" s="32" t="s">
        <v>294</v>
      </c>
      <c r="M72" s="32" t="s">
        <v>30</v>
      </c>
      <c r="N72" s="32" t="s">
        <v>295</v>
      </c>
      <c r="O72" s="33">
        <v>2025</v>
      </c>
      <c r="P72" s="34" t="s">
        <v>63</v>
      </c>
      <c r="Q72" s="3">
        <f t="shared" si="0"/>
        <v>0</v>
      </c>
    </row>
    <row r="73" ht="48" spans="1:17">
      <c r="A73" s="16">
        <v>69</v>
      </c>
      <c r="B73" s="33" t="s">
        <v>296</v>
      </c>
      <c r="C73" s="33" t="s">
        <v>47</v>
      </c>
      <c r="D73" s="33" t="s">
        <v>21</v>
      </c>
      <c r="E73" s="28" t="s">
        <v>168</v>
      </c>
      <c r="F73" s="28" t="s">
        <v>169</v>
      </c>
      <c r="G73" s="33" t="s">
        <v>297</v>
      </c>
      <c r="H73" s="55">
        <v>310</v>
      </c>
      <c r="I73" s="55">
        <v>310</v>
      </c>
      <c r="J73" s="44"/>
      <c r="K73" s="31">
        <v>6</v>
      </c>
      <c r="L73" s="33" t="s">
        <v>298</v>
      </c>
      <c r="M73" s="32" t="s">
        <v>30</v>
      </c>
      <c r="N73" s="32" t="s">
        <v>299</v>
      </c>
      <c r="O73" s="33">
        <v>2025</v>
      </c>
      <c r="P73" s="34" t="s">
        <v>63</v>
      </c>
      <c r="Q73" s="3">
        <f t="shared" si="0"/>
        <v>0</v>
      </c>
    </row>
    <row r="74" ht="48" spans="1:17">
      <c r="A74" s="16">
        <v>70</v>
      </c>
      <c r="B74" s="33" t="s">
        <v>300</v>
      </c>
      <c r="C74" s="33" t="s">
        <v>47</v>
      </c>
      <c r="D74" s="33" t="s">
        <v>21</v>
      </c>
      <c r="E74" s="28" t="s">
        <v>168</v>
      </c>
      <c r="F74" s="28" t="s">
        <v>169</v>
      </c>
      <c r="G74" s="33" t="s">
        <v>301</v>
      </c>
      <c r="H74" s="45">
        <v>960</v>
      </c>
      <c r="I74" s="45">
        <v>960</v>
      </c>
      <c r="J74" s="44"/>
      <c r="K74" s="31">
        <v>5</v>
      </c>
      <c r="L74" s="33" t="s">
        <v>302</v>
      </c>
      <c r="M74" s="32" t="s">
        <v>30</v>
      </c>
      <c r="N74" s="32" t="s">
        <v>303</v>
      </c>
      <c r="O74" s="33">
        <v>2025</v>
      </c>
      <c r="P74" s="34" t="s">
        <v>63</v>
      </c>
      <c r="Q74" s="3">
        <f t="shared" si="0"/>
        <v>0</v>
      </c>
    </row>
    <row r="75" ht="48" spans="1:17">
      <c r="A75" s="16">
        <v>71</v>
      </c>
      <c r="B75" s="33" t="s">
        <v>304</v>
      </c>
      <c r="C75" s="33" t="s">
        <v>47</v>
      </c>
      <c r="D75" s="33" t="s">
        <v>21</v>
      </c>
      <c r="E75" s="28" t="s">
        <v>168</v>
      </c>
      <c r="F75" s="28" t="s">
        <v>169</v>
      </c>
      <c r="G75" s="56" t="s">
        <v>305</v>
      </c>
      <c r="H75" s="45">
        <v>840</v>
      </c>
      <c r="I75" s="45">
        <v>840</v>
      </c>
      <c r="J75" s="44"/>
      <c r="K75" s="30">
        <v>5</v>
      </c>
      <c r="L75" s="56" t="s">
        <v>306</v>
      </c>
      <c r="M75" s="56" t="s">
        <v>30</v>
      </c>
      <c r="N75" s="56" t="s">
        <v>307</v>
      </c>
      <c r="O75" s="33">
        <v>2025</v>
      </c>
      <c r="P75" s="34" t="s">
        <v>63</v>
      </c>
      <c r="Q75" s="3">
        <f t="shared" si="0"/>
        <v>0</v>
      </c>
    </row>
    <row r="76" ht="48" spans="1:17">
      <c r="A76" s="16">
        <v>72</v>
      </c>
      <c r="B76" s="28" t="s">
        <v>308</v>
      </c>
      <c r="C76" s="28" t="s">
        <v>47</v>
      </c>
      <c r="D76" s="28" t="s">
        <v>21</v>
      </c>
      <c r="E76" s="28" t="s">
        <v>181</v>
      </c>
      <c r="F76" s="28" t="s">
        <v>182</v>
      </c>
      <c r="G76" s="28" t="s">
        <v>309</v>
      </c>
      <c r="H76" s="45">
        <v>875</v>
      </c>
      <c r="I76" s="45">
        <v>875</v>
      </c>
      <c r="J76" s="47"/>
      <c r="K76" s="30">
        <v>30</v>
      </c>
      <c r="L76" s="32" t="s">
        <v>310</v>
      </c>
      <c r="M76" s="32" t="s">
        <v>30</v>
      </c>
      <c r="N76" s="32" t="s">
        <v>311</v>
      </c>
      <c r="O76" s="33">
        <v>2025</v>
      </c>
      <c r="P76" s="34" t="s">
        <v>63</v>
      </c>
      <c r="Q76" s="3">
        <f t="shared" si="0"/>
        <v>0</v>
      </c>
    </row>
    <row r="77" ht="48" spans="1:17">
      <c r="A77" s="16">
        <v>73</v>
      </c>
      <c r="B77" s="33" t="s">
        <v>312</v>
      </c>
      <c r="C77" s="33" t="s">
        <v>47</v>
      </c>
      <c r="D77" s="33" t="s">
        <v>21</v>
      </c>
      <c r="E77" s="33" t="s">
        <v>238</v>
      </c>
      <c r="F77" s="33" t="s">
        <v>239</v>
      </c>
      <c r="G77" s="33" t="s">
        <v>313</v>
      </c>
      <c r="H77" s="33">
        <v>10</v>
      </c>
      <c r="I77" s="39">
        <v>10</v>
      </c>
      <c r="J77" s="41"/>
      <c r="K77" s="39">
        <v>3</v>
      </c>
      <c r="L77" s="41" t="s">
        <v>314</v>
      </c>
      <c r="M77" s="41" t="s">
        <v>30</v>
      </c>
      <c r="N77" s="41" t="s">
        <v>314</v>
      </c>
      <c r="O77" s="33">
        <v>2025</v>
      </c>
      <c r="P77" s="34" t="s">
        <v>63</v>
      </c>
      <c r="Q77" s="3">
        <f t="shared" ref="Q77:Q106" si="1">H77-I77-J77</f>
        <v>0</v>
      </c>
    </row>
    <row r="78" ht="48" spans="1:17">
      <c r="A78" s="16">
        <v>74</v>
      </c>
      <c r="B78" s="33" t="s">
        <v>315</v>
      </c>
      <c r="C78" s="33" t="s">
        <v>47</v>
      </c>
      <c r="D78" s="33" t="s">
        <v>21</v>
      </c>
      <c r="E78" s="33" t="s">
        <v>238</v>
      </c>
      <c r="F78" s="33" t="s">
        <v>239</v>
      </c>
      <c r="G78" s="33" t="s">
        <v>316</v>
      </c>
      <c r="H78" s="33">
        <v>714</v>
      </c>
      <c r="I78" s="33">
        <v>714</v>
      </c>
      <c r="J78" s="33"/>
      <c r="K78" s="33">
        <v>5</v>
      </c>
      <c r="L78" s="33" t="s">
        <v>317</v>
      </c>
      <c r="M78" s="33" t="s">
        <v>30</v>
      </c>
      <c r="N78" s="33" t="s">
        <v>318</v>
      </c>
      <c r="O78" s="33">
        <v>2025</v>
      </c>
      <c r="P78" s="34" t="s">
        <v>63</v>
      </c>
      <c r="Q78" s="3">
        <f t="shared" si="1"/>
        <v>0</v>
      </c>
    </row>
    <row r="79" ht="60" spans="1:17">
      <c r="A79" s="16">
        <v>75</v>
      </c>
      <c r="B79" s="28" t="s">
        <v>319</v>
      </c>
      <c r="C79" s="28" t="s">
        <v>47</v>
      </c>
      <c r="D79" s="28" t="s">
        <v>21</v>
      </c>
      <c r="E79" s="28" t="s">
        <v>250</v>
      </c>
      <c r="F79" s="28" t="s">
        <v>251</v>
      </c>
      <c r="G79" s="28" t="s">
        <v>320</v>
      </c>
      <c r="H79" s="28">
        <v>100</v>
      </c>
      <c r="I79" s="28">
        <v>100</v>
      </c>
      <c r="J79" s="32"/>
      <c r="K79" s="31">
        <v>6</v>
      </c>
      <c r="L79" s="32" t="s">
        <v>321</v>
      </c>
      <c r="M79" s="32" t="s">
        <v>30</v>
      </c>
      <c r="N79" s="32" t="s">
        <v>322</v>
      </c>
      <c r="O79" s="33">
        <v>2025</v>
      </c>
      <c r="P79" s="34" t="s">
        <v>63</v>
      </c>
      <c r="Q79" s="3">
        <f t="shared" si="1"/>
        <v>0</v>
      </c>
    </row>
    <row r="80" ht="48" spans="1:17">
      <c r="A80" s="16">
        <v>76</v>
      </c>
      <c r="B80" s="57" t="s">
        <v>323</v>
      </c>
      <c r="C80" s="33" t="s">
        <v>47</v>
      </c>
      <c r="D80" s="58" t="s">
        <v>21</v>
      </c>
      <c r="E80" s="58" t="s">
        <v>261</v>
      </c>
      <c r="F80" s="33" t="s">
        <v>226</v>
      </c>
      <c r="G80" s="57" t="s">
        <v>324</v>
      </c>
      <c r="H80" s="58">
        <v>240</v>
      </c>
      <c r="I80" s="58">
        <v>240</v>
      </c>
      <c r="J80" s="58"/>
      <c r="K80" s="58">
        <v>5</v>
      </c>
      <c r="L80" s="57" t="s">
        <v>325</v>
      </c>
      <c r="M80" s="33" t="s">
        <v>30</v>
      </c>
      <c r="N80" s="57" t="s">
        <v>326</v>
      </c>
      <c r="O80" s="33">
        <v>2025</v>
      </c>
      <c r="P80" s="34" t="s">
        <v>63</v>
      </c>
      <c r="Q80" s="3">
        <f t="shared" si="1"/>
        <v>0</v>
      </c>
    </row>
    <row r="81" ht="36" spans="1:17">
      <c r="A81" s="16">
        <v>77</v>
      </c>
      <c r="B81" s="33" t="s">
        <v>272</v>
      </c>
      <c r="C81" s="33" t="s">
        <v>47</v>
      </c>
      <c r="D81" s="33" t="s">
        <v>21</v>
      </c>
      <c r="E81" s="33" t="s">
        <v>81</v>
      </c>
      <c r="F81" s="33" t="s">
        <v>82</v>
      </c>
      <c r="G81" s="33" t="s">
        <v>273</v>
      </c>
      <c r="H81" s="33">
        <v>60</v>
      </c>
      <c r="I81" s="58">
        <v>60</v>
      </c>
      <c r="J81" s="41"/>
      <c r="K81" s="58">
        <v>5</v>
      </c>
      <c r="L81" s="41" t="s">
        <v>274</v>
      </c>
      <c r="M81" s="41" t="s">
        <v>30</v>
      </c>
      <c r="N81" s="41" t="s">
        <v>275</v>
      </c>
      <c r="O81" s="33">
        <v>2025</v>
      </c>
      <c r="P81" s="34" t="s">
        <v>63</v>
      </c>
      <c r="Q81" s="3">
        <f t="shared" si="1"/>
        <v>0</v>
      </c>
    </row>
    <row r="82" ht="60" spans="1:17">
      <c r="A82" s="16">
        <v>78</v>
      </c>
      <c r="B82" s="37" t="s">
        <v>327</v>
      </c>
      <c r="C82" s="33" t="s">
        <v>47</v>
      </c>
      <c r="D82" s="57" t="s">
        <v>21</v>
      </c>
      <c r="E82" s="33" t="s">
        <v>328</v>
      </c>
      <c r="F82" s="37" t="s">
        <v>329</v>
      </c>
      <c r="G82" s="33" t="s">
        <v>330</v>
      </c>
      <c r="H82" s="37">
        <v>975</v>
      </c>
      <c r="I82" s="37">
        <v>975</v>
      </c>
      <c r="J82" s="37"/>
      <c r="K82" s="39">
        <v>12</v>
      </c>
      <c r="L82" s="59" t="s">
        <v>331</v>
      </c>
      <c r="M82" s="59" t="s">
        <v>30</v>
      </c>
      <c r="N82" s="59" t="s">
        <v>332</v>
      </c>
      <c r="O82" s="33">
        <v>2025</v>
      </c>
      <c r="P82" s="34" t="s">
        <v>63</v>
      </c>
      <c r="Q82" s="3">
        <f t="shared" si="1"/>
        <v>0</v>
      </c>
    </row>
    <row r="83" ht="60" spans="1:17">
      <c r="A83" s="16">
        <v>79</v>
      </c>
      <c r="B83" s="37" t="s">
        <v>333</v>
      </c>
      <c r="C83" s="33" t="s">
        <v>47</v>
      </c>
      <c r="D83" s="57" t="s">
        <v>21</v>
      </c>
      <c r="E83" s="33" t="s">
        <v>328</v>
      </c>
      <c r="F83" s="37" t="s">
        <v>329</v>
      </c>
      <c r="G83" s="33" t="s">
        <v>334</v>
      </c>
      <c r="H83" s="37">
        <v>990</v>
      </c>
      <c r="I83" s="37">
        <v>990</v>
      </c>
      <c r="J83" s="37"/>
      <c r="K83" s="39">
        <v>12</v>
      </c>
      <c r="L83" s="59" t="s">
        <v>331</v>
      </c>
      <c r="M83" s="59" t="s">
        <v>30</v>
      </c>
      <c r="N83" s="59" t="s">
        <v>332</v>
      </c>
      <c r="O83" s="33">
        <v>2025</v>
      </c>
      <c r="P83" s="34" t="s">
        <v>63</v>
      </c>
      <c r="Q83" s="3">
        <f t="shared" si="1"/>
        <v>0</v>
      </c>
    </row>
    <row r="84" ht="72" spans="1:17">
      <c r="A84" s="16">
        <v>80</v>
      </c>
      <c r="B84" s="56" t="s">
        <v>335</v>
      </c>
      <c r="C84" s="33" t="s">
        <v>47</v>
      </c>
      <c r="D84" s="33" t="s">
        <v>21</v>
      </c>
      <c r="E84" s="56" t="s">
        <v>336</v>
      </c>
      <c r="F84" s="56" t="s">
        <v>337</v>
      </c>
      <c r="G84" s="56" t="s">
        <v>338</v>
      </c>
      <c r="H84" s="36">
        <v>995</v>
      </c>
      <c r="I84" s="36">
        <v>995</v>
      </c>
      <c r="J84" s="33"/>
      <c r="K84" s="33">
        <v>6</v>
      </c>
      <c r="L84" s="56" t="s">
        <v>339</v>
      </c>
      <c r="M84" s="56" t="s">
        <v>30</v>
      </c>
      <c r="N84" s="56" t="s">
        <v>340</v>
      </c>
      <c r="O84" s="33">
        <v>2025</v>
      </c>
      <c r="P84" s="34" t="s">
        <v>63</v>
      </c>
      <c r="Q84" s="3">
        <f t="shared" si="1"/>
        <v>0</v>
      </c>
    </row>
    <row r="85" ht="72" spans="1:17">
      <c r="A85" s="16">
        <v>81</v>
      </c>
      <c r="B85" s="56" t="s">
        <v>341</v>
      </c>
      <c r="C85" s="33" t="s">
        <v>47</v>
      </c>
      <c r="D85" s="33" t="s">
        <v>21</v>
      </c>
      <c r="E85" s="56" t="s">
        <v>336</v>
      </c>
      <c r="F85" s="56" t="s">
        <v>337</v>
      </c>
      <c r="G85" s="56" t="s">
        <v>338</v>
      </c>
      <c r="H85" s="36">
        <v>995</v>
      </c>
      <c r="I85" s="36">
        <v>995</v>
      </c>
      <c r="J85" s="33"/>
      <c r="K85" s="33">
        <v>6</v>
      </c>
      <c r="L85" s="56" t="s">
        <v>339</v>
      </c>
      <c r="M85" s="56" t="s">
        <v>30</v>
      </c>
      <c r="N85" s="56" t="s">
        <v>340</v>
      </c>
      <c r="O85" s="33">
        <v>2025</v>
      </c>
      <c r="P85" s="34" t="s">
        <v>63</v>
      </c>
      <c r="Q85" s="3">
        <f t="shared" si="1"/>
        <v>0</v>
      </c>
    </row>
    <row r="86" ht="72" spans="1:17">
      <c r="A86" s="16">
        <v>82</v>
      </c>
      <c r="B86" s="56" t="s">
        <v>342</v>
      </c>
      <c r="C86" s="33" t="s">
        <v>47</v>
      </c>
      <c r="D86" s="33" t="s">
        <v>21</v>
      </c>
      <c r="E86" s="56" t="s">
        <v>336</v>
      </c>
      <c r="F86" s="56" t="s">
        <v>337</v>
      </c>
      <c r="G86" s="56" t="s">
        <v>338</v>
      </c>
      <c r="H86" s="36">
        <v>995</v>
      </c>
      <c r="I86" s="36">
        <v>995</v>
      </c>
      <c r="J86" s="33"/>
      <c r="K86" s="33">
        <v>6</v>
      </c>
      <c r="L86" s="56" t="s">
        <v>339</v>
      </c>
      <c r="M86" s="56" t="s">
        <v>30</v>
      </c>
      <c r="N86" s="56" t="s">
        <v>340</v>
      </c>
      <c r="O86" s="33">
        <v>2025</v>
      </c>
      <c r="P86" s="34" t="s">
        <v>63</v>
      </c>
      <c r="Q86" s="3">
        <f t="shared" si="1"/>
        <v>0</v>
      </c>
    </row>
    <row r="87" ht="72" spans="1:17">
      <c r="A87" s="16">
        <v>83</v>
      </c>
      <c r="B87" s="56" t="s">
        <v>343</v>
      </c>
      <c r="C87" s="33" t="s">
        <v>47</v>
      </c>
      <c r="D87" s="33" t="s">
        <v>21</v>
      </c>
      <c r="E87" s="56" t="s">
        <v>336</v>
      </c>
      <c r="F87" s="56" t="s">
        <v>337</v>
      </c>
      <c r="G87" s="56" t="s">
        <v>338</v>
      </c>
      <c r="H87" s="36">
        <v>995</v>
      </c>
      <c r="I87" s="36">
        <v>995</v>
      </c>
      <c r="J87" s="33"/>
      <c r="K87" s="33">
        <v>6</v>
      </c>
      <c r="L87" s="56" t="s">
        <v>339</v>
      </c>
      <c r="M87" s="56" t="s">
        <v>30</v>
      </c>
      <c r="N87" s="56" t="s">
        <v>340</v>
      </c>
      <c r="O87" s="33">
        <v>2025</v>
      </c>
      <c r="P87" s="34" t="s">
        <v>63</v>
      </c>
      <c r="Q87" s="3">
        <f t="shared" si="1"/>
        <v>0</v>
      </c>
    </row>
    <row r="88" ht="60" spans="1:17">
      <c r="A88" s="16">
        <v>84</v>
      </c>
      <c r="B88" s="28" t="s">
        <v>344</v>
      </c>
      <c r="C88" s="28" t="s">
        <v>47</v>
      </c>
      <c r="D88" s="33" t="s">
        <v>21</v>
      </c>
      <c r="E88" s="28" t="s">
        <v>345</v>
      </c>
      <c r="F88" s="28" t="s">
        <v>346</v>
      </c>
      <c r="G88" s="28" t="s">
        <v>347</v>
      </c>
      <c r="H88" s="28">
        <v>125</v>
      </c>
      <c r="I88" s="28">
        <v>125</v>
      </c>
      <c r="J88" s="33"/>
      <c r="K88" s="28">
        <v>6</v>
      </c>
      <c r="L88" s="28" t="s">
        <v>348</v>
      </c>
      <c r="M88" s="28" t="s">
        <v>30</v>
      </c>
      <c r="N88" s="28" t="s">
        <v>348</v>
      </c>
      <c r="O88" s="33">
        <v>2025</v>
      </c>
      <c r="P88" s="34" t="s">
        <v>63</v>
      </c>
      <c r="Q88" s="3">
        <f t="shared" si="1"/>
        <v>0</v>
      </c>
    </row>
    <row r="89" ht="48" spans="1:17">
      <c r="A89" s="16">
        <v>85</v>
      </c>
      <c r="B89" s="33" t="s">
        <v>349</v>
      </c>
      <c r="C89" s="33" t="s">
        <v>20</v>
      </c>
      <c r="D89" s="33" t="s">
        <v>21</v>
      </c>
      <c r="E89" s="33" t="s">
        <v>350</v>
      </c>
      <c r="F89" s="33" t="s">
        <v>351</v>
      </c>
      <c r="G89" s="33" t="s">
        <v>352</v>
      </c>
      <c r="H89" s="39">
        <v>64.74075</v>
      </c>
      <c r="I89" s="39">
        <v>64.74075</v>
      </c>
      <c r="J89" s="39"/>
      <c r="K89" s="39">
        <v>2</v>
      </c>
      <c r="L89" s="41" t="s">
        <v>353</v>
      </c>
      <c r="M89" s="41" t="s">
        <v>26</v>
      </c>
      <c r="N89" s="60" t="s">
        <v>354</v>
      </c>
      <c r="O89" s="33">
        <v>2025</v>
      </c>
      <c r="P89" s="34" t="s">
        <v>63</v>
      </c>
      <c r="Q89" s="3">
        <f t="shared" si="1"/>
        <v>0</v>
      </c>
    </row>
    <row r="90" ht="72" spans="1:17">
      <c r="A90" s="16">
        <v>86</v>
      </c>
      <c r="B90" s="33" t="s">
        <v>355</v>
      </c>
      <c r="C90" s="33" t="s">
        <v>20</v>
      </c>
      <c r="D90" s="33" t="s">
        <v>21</v>
      </c>
      <c r="E90" s="33" t="s">
        <v>350</v>
      </c>
      <c r="F90" s="33" t="s">
        <v>351</v>
      </c>
      <c r="G90" s="33" t="s">
        <v>356</v>
      </c>
      <c r="H90" s="38">
        <v>12.1546</v>
      </c>
      <c r="I90" s="38">
        <v>12.1546</v>
      </c>
      <c r="J90" s="39"/>
      <c r="K90" s="39">
        <v>2</v>
      </c>
      <c r="L90" s="41" t="s">
        <v>357</v>
      </c>
      <c r="M90" s="41" t="s">
        <v>26</v>
      </c>
      <c r="N90" s="60" t="s">
        <v>358</v>
      </c>
      <c r="O90" s="33">
        <v>2025</v>
      </c>
      <c r="P90" s="34" t="s">
        <v>63</v>
      </c>
      <c r="Q90" s="3">
        <f t="shared" si="1"/>
        <v>0</v>
      </c>
    </row>
    <row r="91" ht="60" spans="1:17">
      <c r="A91" s="16">
        <v>87</v>
      </c>
      <c r="B91" s="33" t="s">
        <v>359</v>
      </c>
      <c r="C91" s="33" t="s">
        <v>360</v>
      </c>
      <c r="D91" s="33" t="s">
        <v>21</v>
      </c>
      <c r="E91" s="33" t="s">
        <v>350</v>
      </c>
      <c r="F91" s="33" t="s">
        <v>351</v>
      </c>
      <c r="G91" s="33" t="s">
        <v>361</v>
      </c>
      <c r="H91" s="33">
        <v>0.86</v>
      </c>
      <c r="I91" s="33">
        <v>0.86</v>
      </c>
      <c r="J91" s="33"/>
      <c r="K91" s="39">
        <v>2</v>
      </c>
      <c r="L91" s="42" t="s">
        <v>362</v>
      </c>
      <c r="M91" s="59" t="s">
        <v>30</v>
      </c>
      <c r="N91" s="42" t="s">
        <v>363</v>
      </c>
      <c r="O91" s="33">
        <v>2025</v>
      </c>
      <c r="P91" s="34" t="s">
        <v>63</v>
      </c>
      <c r="Q91" s="3">
        <f t="shared" si="1"/>
        <v>0</v>
      </c>
    </row>
    <row r="92" ht="72" spans="1:17">
      <c r="A92" s="16">
        <v>88</v>
      </c>
      <c r="B92" s="33" t="s">
        <v>364</v>
      </c>
      <c r="C92" s="33" t="s">
        <v>360</v>
      </c>
      <c r="D92" s="33" t="s">
        <v>21</v>
      </c>
      <c r="E92" s="33" t="s">
        <v>350</v>
      </c>
      <c r="F92" s="33" t="s">
        <v>351</v>
      </c>
      <c r="G92" s="33" t="s">
        <v>365</v>
      </c>
      <c r="H92" s="33">
        <v>21.964</v>
      </c>
      <c r="I92" s="33">
        <v>21.964</v>
      </c>
      <c r="J92" s="33"/>
      <c r="K92" s="39">
        <v>2</v>
      </c>
      <c r="L92" s="33" t="s">
        <v>366</v>
      </c>
      <c r="M92" s="59" t="s">
        <v>30</v>
      </c>
      <c r="N92" s="42" t="s">
        <v>363</v>
      </c>
      <c r="O92" s="33">
        <v>2025</v>
      </c>
      <c r="P92" s="34" t="s">
        <v>63</v>
      </c>
      <c r="Q92" s="3">
        <f t="shared" si="1"/>
        <v>0</v>
      </c>
    </row>
    <row r="93" ht="48" spans="1:17">
      <c r="A93" s="16">
        <v>89</v>
      </c>
      <c r="B93" s="33" t="s">
        <v>367</v>
      </c>
      <c r="C93" s="33" t="s">
        <v>33</v>
      </c>
      <c r="D93" s="33" t="s">
        <v>21</v>
      </c>
      <c r="E93" s="33" t="s">
        <v>350</v>
      </c>
      <c r="F93" s="33" t="s">
        <v>351</v>
      </c>
      <c r="G93" s="33" t="s">
        <v>368</v>
      </c>
      <c r="H93" s="39">
        <v>10.8</v>
      </c>
      <c r="I93" s="39">
        <v>10.8</v>
      </c>
      <c r="J93" s="39"/>
      <c r="K93" s="39">
        <v>2</v>
      </c>
      <c r="L93" s="41" t="s">
        <v>369</v>
      </c>
      <c r="M93" s="41" t="s">
        <v>26</v>
      </c>
      <c r="N93" s="60" t="s">
        <v>370</v>
      </c>
      <c r="O93" s="33">
        <v>2025</v>
      </c>
      <c r="P93" s="34" t="s">
        <v>63</v>
      </c>
      <c r="Q93" s="3">
        <f t="shared" si="1"/>
        <v>0</v>
      </c>
    </row>
    <row r="94" ht="48" spans="1:17">
      <c r="A94" s="16">
        <v>90</v>
      </c>
      <c r="B94" s="33" t="s">
        <v>371</v>
      </c>
      <c r="C94" s="33" t="s">
        <v>33</v>
      </c>
      <c r="D94" s="33" t="s">
        <v>21</v>
      </c>
      <c r="E94" s="33" t="s">
        <v>350</v>
      </c>
      <c r="F94" s="33" t="s">
        <v>351</v>
      </c>
      <c r="G94" s="33" t="s">
        <v>372</v>
      </c>
      <c r="H94" s="39">
        <v>10.65</v>
      </c>
      <c r="I94" s="39">
        <v>10.65</v>
      </c>
      <c r="J94" s="39"/>
      <c r="K94" s="39">
        <v>2</v>
      </c>
      <c r="L94" s="41" t="s">
        <v>373</v>
      </c>
      <c r="M94" s="41" t="s">
        <v>26</v>
      </c>
      <c r="N94" s="60" t="s">
        <v>374</v>
      </c>
      <c r="O94" s="33">
        <v>2025</v>
      </c>
      <c r="P94" s="34" t="s">
        <v>63</v>
      </c>
      <c r="Q94" s="3">
        <f t="shared" si="1"/>
        <v>0</v>
      </c>
    </row>
    <row r="95" ht="48" spans="1:17">
      <c r="A95" s="16">
        <v>91</v>
      </c>
      <c r="B95" s="28" t="s">
        <v>375</v>
      </c>
      <c r="C95" s="28" t="s">
        <v>33</v>
      </c>
      <c r="D95" s="28" t="s">
        <v>21</v>
      </c>
      <c r="E95" s="28" t="s">
        <v>59</v>
      </c>
      <c r="F95" s="28" t="s">
        <v>376</v>
      </c>
      <c r="G95" s="28" t="s">
        <v>377</v>
      </c>
      <c r="H95" s="28">
        <v>7.5</v>
      </c>
      <c r="I95" s="28">
        <v>7.5</v>
      </c>
      <c r="J95" s="28">
        <v>0</v>
      </c>
      <c r="K95" s="28">
        <v>3</v>
      </c>
      <c r="L95" s="28" t="s">
        <v>378</v>
      </c>
      <c r="M95" s="28" t="s">
        <v>30</v>
      </c>
      <c r="N95" s="28" t="s">
        <v>378</v>
      </c>
      <c r="O95" s="28">
        <v>2025</v>
      </c>
      <c r="P95" s="34" t="s">
        <v>63</v>
      </c>
      <c r="Q95" s="3">
        <f t="shared" si="1"/>
        <v>0</v>
      </c>
    </row>
    <row r="96" ht="60" spans="1:17">
      <c r="A96" s="16">
        <v>92</v>
      </c>
      <c r="B96" s="33" t="s">
        <v>379</v>
      </c>
      <c r="C96" s="33" t="s">
        <v>47</v>
      </c>
      <c r="D96" s="33" t="s">
        <v>21</v>
      </c>
      <c r="E96" s="33" t="s">
        <v>350</v>
      </c>
      <c r="F96" s="33" t="s">
        <v>351</v>
      </c>
      <c r="G96" s="33" t="s">
        <v>380</v>
      </c>
      <c r="H96" s="38">
        <v>20.14</v>
      </c>
      <c r="I96" s="38">
        <v>20.14</v>
      </c>
      <c r="J96" s="39"/>
      <c r="K96" s="39">
        <v>8</v>
      </c>
      <c r="L96" s="41" t="s">
        <v>381</v>
      </c>
      <c r="M96" s="41" t="s">
        <v>26</v>
      </c>
      <c r="N96" s="60" t="s">
        <v>382</v>
      </c>
      <c r="O96" s="33">
        <v>2025</v>
      </c>
      <c r="P96" s="34" t="s">
        <v>63</v>
      </c>
      <c r="Q96" s="3">
        <f t="shared" si="1"/>
        <v>0</v>
      </c>
    </row>
    <row r="97" ht="48" spans="1:17">
      <c r="A97" s="16">
        <v>93</v>
      </c>
      <c r="B97" s="33" t="s">
        <v>383</v>
      </c>
      <c r="C97" s="33" t="s">
        <v>384</v>
      </c>
      <c r="D97" s="33" t="s">
        <v>21</v>
      </c>
      <c r="E97" s="33" t="s">
        <v>350</v>
      </c>
      <c r="F97" s="33" t="s">
        <v>351</v>
      </c>
      <c r="G97" s="33" t="s">
        <v>385</v>
      </c>
      <c r="H97" s="39">
        <v>2.42</v>
      </c>
      <c r="I97" s="39">
        <v>0</v>
      </c>
      <c r="J97" s="39">
        <v>2.42</v>
      </c>
      <c r="K97" s="39">
        <v>3</v>
      </c>
      <c r="L97" s="41" t="s">
        <v>386</v>
      </c>
      <c r="M97" s="41" t="s">
        <v>26</v>
      </c>
      <c r="N97" s="60" t="s">
        <v>387</v>
      </c>
      <c r="O97" s="33">
        <v>2025</v>
      </c>
      <c r="P97" s="34" t="s">
        <v>63</v>
      </c>
      <c r="Q97" s="3">
        <f t="shared" si="1"/>
        <v>0</v>
      </c>
    </row>
    <row r="98" ht="60" spans="1:17">
      <c r="A98" s="16">
        <v>94</v>
      </c>
      <c r="B98" s="33" t="s">
        <v>388</v>
      </c>
      <c r="C98" s="33" t="s">
        <v>43</v>
      </c>
      <c r="D98" s="33" t="s">
        <v>21</v>
      </c>
      <c r="E98" s="33" t="s">
        <v>350</v>
      </c>
      <c r="F98" s="33" t="s">
        <v>351</v>
      </c>
      <c r="G98" s="33" t="s">
        <v>389</v>
      </c>
      <c r="H98" s="39">
        <v>1.22</v>
      </c>
      <c r="I98" s="39">
        <v>1.22</v>
      </c>
      <c r="J98" s="39"/>
      <c r="K98" s="39">
        <v>2</v>
      </c>
      <c r="L98" s="41" t="s">
        <v>390</v>
      </c>
      <c r="M98" s="41" t="s">
        <v>26</v>
      </c>
      <c r="N98" s="60" t="s">
        <v>391</v>
      </c>
      <c r="O98" s="33">
        <v>2025</v>
      </c>
      <c r="P98" s="34" t="s">
        <v>63</v>
      </c>
      <c r="Q98" s="3">
        <f t="shared" si="1"/>
        <v>0</v>
      </c>
    </row>
    <row r="99" ht="60" spans="1:17">
      <c r="A99" s="16">
        <v>95</v>
      </c>
      <c r="B99" s="37" t="s">
        <v>392</v>
      </c>
      <c r="C99" s="37" t="s">
        <v>43</v>
      </c>
      <c r="D99" s="37" t="s">
        <v>21</v>
      </c>
      <c r="E99" s="33" t="s">
        <v>350</v>
      </c>
      <c r="F99" s="33" t="s">
        <v>351</v>
      </c>
      <c r="G99" s="37" t="s">
        <v>393</v>
      </c>
      <c r="H99" s="49">
        <v>3.7</v>
      </c>
      <c r="I99" s="49">
        <v>3.7</v>
      </c>
      <c r="J99" s="61"/>
      <c r="K99" s="61">
        <v>2</v>
      </c>
      <c r="L99" s="59" t="s">
        <v>394</v>
      </c>
      <c r="M99" s="59" t="s">
        <v>30</v>
      </c>
      <c r="N99" s="62" t="s">
        <v>395</v>
      </c>
      <c r="O99" s="33">
        <v>2025</v>
      </c>
      <c r="P99" s="34" t="s">
        <v>63</v>
      </c>
      <c r="Q99" s="3">
        <f t="shared" si="1"/>
        <v>0</v>
      </c>
    </row>
    <row r="100" ht="48" spans="1:17">
      <c r="A100" s="16">
        <v>96</v>
      </c>
      <c r="B100" s="33" t="s">
        <v>396</v>
      </c>
      <c r="C100" s="33" t="s">
        <v>397</v>
      </c>
      <c r="D100" s="33" t="s">
        <v>21</v>
      </c>
      <c r="E100" s="33" t="s">
        <v>350</v>
      </c>
      <c r="F100" s="33" t="s">
        <v>351</v>
      </c>
      <c r="G100" s="33" t="s">
        <v>398</v>
      </c>
      <c r="H100" s="38">
        <v>180.12</v>
      </c>
      <c r="I100" s="38">
        <v>126.76</v>
      </c>
      <c r="J100" s="38">
        <v>53.36</v>
      </c>
      <c r="K100" s="39">
        <v>12</v>
      </c>
      <c r="L100" s="33" t="s">
        <v>399</v>
      </c>
      <c r="M100" s="41" t="s">
        <v>26</v>
      </c>
      <c r="N100" s="33" t="s">
        <v>399</v>
      </c>
      <c r="O100" s="33">
        <v>2025</v>
      </c>
      <c r="P100" s="34" t="s">
        <v>63</v>
      </c>
      <c r="Q100" s="3">
        <f t="shared" si="1"/>
        <v>0</v>
      </c>
    </row>
    <row r="101" ht="48" spans="1:17">
      <c r="A101" s="16">
        <v>97</v>
      </c>
      <c r="B101" s="33" t="s">
        <v>400</v>
      </c>
      <c r="C101" s="33" t="s">
        <v>384</v>
      </c>
      <c r="D101" s="33" t="s">
        <v>21</v>
      </c>
      <c r="E101" s="33" t="s">
        <v>350</v>
      </c>
      <c r="F101" s="33" t="s">
        <v>351</v>
      </c>
      <c r="G101" s="33" t="s">
        <v>401</v>
      </c>
      <c r="H101" s="39">
        <v>9</v>
      </c>
      <c r="I101" s="39">
        <v>0</v>
      </c>
      <c r="J101" s="39">
        <v>9</v>
      </c>
      <c r="K101" s="39">
        <v>3</v>
      </c>
      <c r="L101" s="41" t="s">
        <v>402</v>
      </c>
      <c r="M101" s="41" t="s">
        <v>26</v>
      </c>
      <c r="N101" s="60" t="s">
        <v>403</v>
      </c>
      <c r="O101" s="33">
        <v>2025</v>
      </c>
      <c r="P101" s="34" t="s">
        <v>63</v>
      </c>
      <c r="Q101" s="3">
        <f t="shared" si="1"/>
        <v>0</v>
      </c>
    </row>
    <row r="102" ht="72" spans="1:17">
      <c r="A102" s="16">
        <v>98</v>
      </c>
      <c r="B102" s="33" t="s">
        <v>404</v>
      </c>
      <c r="C102" s="33" t="s">
        <v>58</v>
      </c>
      <c r="D102" s="33" t="s">
        <v>21</v>
      </c>
      <c r="E102" s="33" t="s">
        <v>81</v>
      </c>
      <c r="F102" s="33" t="s">
        <v>82</v>
      </c>
      <c r="G102" s="33" t="s">
        <v>405</v>
      </c>
      <c r="H102" s="38">
        <v>50</v>
      </c>
      <c r="I102" s="33">
        <v>50</v>
      </c>
      <c r="J102" s="39">
        <v>0</v>
      </c>
      <c r="K102" s="39">
        <v>5</v>
      </c>
      <c r="L102" s="41" t="s">
        <v>406</v>
      </c>
      <c r="M102" s="41" t="s">
        <v>30</v>
      </c>
      <c r="N102" s="41" t="s">
        <v>407</v>
      </c>
      <c r="O102" s="33">
        <v>2025</v>
      </c>
      <c r="P102" s="34" t="s">
        <v>63</v>
      </c>
      <c r="Q102" s="3">
        <f t="shared" si="1"/>
        <v>0</v>
      </c>
    </row>
    <row r="103" ht="48" spans="1:17">
      <c r="A103" s="16">
        <v>99</v>
      </c>
      <c r="B103" s="33" t="s">
        <v>408</v>
      </c>
      <c r="C103" s="33" t="s">
        <v>58</v>
      </c>
      <c r="D103" s="33" t="s">
        <v>21</v>
      </c>
      <c r="E103" s="33" t="s">
        <v>81</v>
      </c>
      <c r="F103" s="33" t="s">
        <v>82</v>
      </c>
      <c r="G103" s="33" t="s">
        <v>409</v>
      </c>
      <c r="H103" s="38">
        <v>32</v>
      </c>
      <c r="I103" s="33">
        <v>32</v>
      </c>
      <c r="J103" s="39">
        <v>0</v>
      </c>
      <c r="K103" s="39">
        <v>4</v>
      </c>
      <c r="L103" s="41" t="s">
        <v>410</v>
      </c>
      <c r="M103" s="41" t="s">
        <v>30</v>
      </c>
      <c r="N103" s="41" t="s">
        <v>411</v>
      </c>
      <c r="O103" s="33">
        <v>2025</v>
      </c>
      <c r="P103" s="34" t="s">
        <v>63</v>
      </c>
      <c r="Q103" s="3">
        <f t="shared" si="1"/>
        <v>0</v>
      </c>
    </row>
    <row r="104" ht="72" spans="1:17">
      <c r="A104" s="16">
        <v>100</v>
      </c>
      <c r="B104" s="33" t="s">
        <v>412</v>
      </c>
      <c r="C104" s="33" t="s">
        <v>58</v>
      </c>
      <c r="D104" s="33" t="s">
        <v>21</v>
      </c>
      <c r="E104" s="33" t="s">
        <v>81</v>
      </c>
      <c r="F104" s="33" t="s">
        <v>82</v>
      </c>
      <c r="G104" s="33" t="s">
        <v>405</v>
      </c>
      <c r="H104" s="38">
        <v>50</v>
      </c>
      <c r="I104" s="33">
        <v>50</v>
      </c>
      <c r="J104" s="39">
        <v>0</v>
      </c>
      <c r="K104" s="39">
        <v>5</v>
      </c>
      <c r="L104" s="41" t="s">
        <v>406</v>
      </c>
      <c r="M104" s="41" t="s">
        <v>30</v>
      </c>
      <c r="N104" s="41" t="s">
        <v>407</v>
      </c>
      <c r="O104" s="33">
        <v>2025</v>
      </c>
      <c r="P104" s="34" t="s">
        <v>63</v>
      </c>
      <c r="Q104" s="3">
        <f t="shared" si="1"/>
        <v>0</v>
      </c>
    </row>
    <row r="105" ht="72" spans="1:17">
      <c r="A105" s="16">
        <v>101</v>
      </c>
      <c r="B105" s="28" t="s">
        <v>413</v>
      </c>
      <c r="C105" s="33" t="s">
        <v>58</v>
      </c>
      <c r="D105" s="28" t="s">
        <v>21</v>
      </c>
      <c r="E105" s="28" t="s">
        <v>100</v>
      </c>
      <c r="F105" s="28" t="s">
        <v>101</v>
      </c>
      <c r="G105" s="28" t="s">
        <v>405</v>
      </c>
      <c r="H105" s="45">
        <v>50</v>
      </c>
      <c r="I105" s="48">
        <v>50</v>
      </c>
      <c r="J105" s="30"/>
      <c r="K105" s="30">
        <v>5</v>
      </c>
      <c r="L105" s="32" t="s">
        <v>414</v>
      </c>
      <c r="M105" s="32" t="s">
        <v>30</v>
      </c>
      <c r="N105" s="32" t="s">
        <v>407</v>
      </c>
      <c r="O105" s="33">
        <v>2025</v>
      </c>
      <c r="P105" s="34" t="s">
        <v>63</v>
      </c>
      <c r="Q105" s="3">
        <f t="shared" si="1"/>
        <v>0</v>
      </c>
    </row>
    <row r="106" ht="72" spans="1:17">
      <c r="A106" s="16">
        <v>102</v>
      </c>
      <c r="B106" s="28" t="s">
        <v>415</v>
      </c>
      <c r="C106" s="33" t="s">
        <v>58</v>
      </c>
      <c r="D106" s="28" t="s">
        <v>21</v>
      </c>
      <c r="E106" s="28" t="s">
        <v>100</v>
      </c>
      <c r="F106" s="28" t="s">
        <v>101</v>
      </c>
      <c r="G106" s="28" t="s">
        <v>405</v>
      </c>
      <c r="H106" s="45">
        <v>50</v>
      </c>
      <c r="I106" s="48">
        <v>50</v>
      </c>
      <c r="J106" s="30"/>
      <c r="K106" s="30">
        <v>5</v>
      </c>
      <c r="L106" s="32" t="s">
        <v>414</v>
      </c>
      <c r="M106" s="32" t="s">
        <v>30</v>
      </c>
      <c r="N106" s="32" t="s">
        <v>407</v>
      </c>
      <c r="O106" s="33">
        <v>2025</v>
      </c>
      <c r="P106" s="34" t="s">
        <v>63</v>
      </c>
      <c r="Q106" s="3">
        <f t="shared" si="1"/>
        <v>0</v>
      </c>
    </row>
    <row r="107" ht="48" spans="1:17">
      <c r="A107" s="16">
        <v>103</v>
      </c>
      <c r="B107" s="28" t="s">
        <v>416</v>
      </c>
      <c r="C107" s="28" t="s">
        <v>417</v>
      </c>
      <c r="D107" s="33" t="s">
        <v>21</v>
      </c>
      <c r="E107" s="28" t="s">
        <v>100</v>
      </c>
      <c r="F107" s="28" t="s">
        <v>101</v>
      </c>
      <c r="G107" s="28" t="s">
        <v>418</v>
      </c>
      <c r="H107" s="45">
        <v>24</v>
      </c>
      <c r="I107" s="30">
        <v>24</v>
      </c>
      <c r="J107" s="30"/>
      <c r="K107" s="30">
        <v>4</v>
      </c>
      <c r="L107" s="41" t="s">
        <v>419</v>
      </c>
      <c r="M107" s="32" t="s">
        <v>30</v>
      </c>
      <c r="N107" s="41" t="s">
        <v>411</v>
      </c>
      <c r="O107" s="33">
        <v>2025</v>
      </c>
      <c r="P107" s="34" t="s">
        <v>63</v>
      </c>
      <c r="Q107" s="3">
        <f t="shared" ref="Q107:Q139" si="2">H107-I107-J107</f>
        <v>0</v>
      </c>
    </row>
    <row r="108" ht="60" spans="1:17">
      <c r="A108" s="16">
        <v>104</v>
      </c>
      <c r="B108" s="33" t="s">
        <v>420</v>
      </c>
      <c r="C108" s="33" t="s">
        <v>417</v>
      </c>
      <c r="D108" s="33" t="s">
        <v>21</v>
      </c>
      <c r="E108" s="28" t="s">
        <v>168</v>
      </c>
      <c r="F108" s="28" t="s">
        <v>169</v>
      </c>
      <c r="G108" s="33" t="s">
        <v>418</v>
      </c>
      <c r="H108" s="44">
        <v>24</v>
      </c>
      <c r="I108" s="44">
        <v>24</v>
      </c>
      <c r="J108" s="44"/>
      <c r="K108" s="31">
        <v>4</v>
      </c>
      <c r="L108" s="33" t="s">
        <v>421</v>
      </c>
      <c r="M108" s="32" t="s">
        <v>30</v>
      </c>
      <c r="N108" s="41" t="s">
        <v>422</v>
      </c>
      <c r="O108" s="33">
        <v>2025</v>
      </c>
      <c r="P108" s="34" t="s">
        <v>63</v>
      </c>
      <c r="Q108" s="3">
        <f t="shared" si="2"/>
        <v>0</v>
      </c>
    </row>
    <row r="109" ht="60" spans="1:17">
      <c r="A109" s="16">
        <v>105</v>
      </c>
      <c r="B109" s="33" t="s">
        <v>423</v>
      </c>
      <c r="C109" s="33" t="s">
        <v>58</v>
      </c>
      <c r="D109" s="33" t="s">
        <v>21</v>
      </c>
      <c r="E109" s="28" t="s">
        <v>168</v>
      </c>
      <c r="F109" s="28" t="s">
        <v>169</v>
      </c>
      <c r="G109" s="33" t="s">
        <v>424</v>
      </c>
      <c r="H109" s="44">
        <v>40</v>
      </c>
      <c r="I109" s="45">
        <v>40</v>
      </c>
      <c r="J109" s="44"/>
      <c r="K109" s="30">
        <v>5</v>
      </c>
      <c r="L109" s="33" t="s">
        <v>425</v>
      </c>
      <c r="M109" s="32" t="s">
        <v>30</v>
      </c>
      <c r="N109" s="32" t="s">
        <v>426</v>
      </c>
      <c r="O109" s="33">
        <v>2025</v>
      </c>
      <c r="P109" s="34" t="s">
        <v>63</v>
      </c>
      <c r="Q109" s="3">
        <f t="shared" si="2"/>
        <v>0</v>
      </c>
    </row>
    <row r="110" ht="60" spans="1:17">
      <c r="A110" s="16">
        <v>106</v>
      </c>
      <c r="B110" s="38" t="s">
        <v>427</v>
      </c>
      <c r="C110" s="16" t="s">
        <v>47</v>
      </c>
      <c r="D110" s="33" t="s">
        <v>21</v>
      </c>
      <c r="E110" s="33" t="s">
        <v>428</v>
      </c>
      <c r="F110" s="33" t="s">
        <v>429</v>
      </c>
      <c r="G110" s="33" t="s">
        <v>430</v>
      </c>
      <c r="H110" s="40">
        <v>18</v>
      </c>
      <c r="I110" s="40">
        <v>18</v>
      </c>
      <c r="J110" s="40"/>
      <c r="K110" s="39">
        <v>12</v>
      </c>
      <c r="L110" s="38" t="s">
        <v>431</v>
      </c>
      <c r="M110" s="38" t="s">
        <v>30</v>
      </c>
      <c r="N110" s="38" t="s">
        <v>432</v>
      </c>
      <c r="O110" s="63">
        <v>2025</v>
      </c>
      <c r="P110" s="64" t="s">
        <v>433</v>
      </c>
      <c r="Q110" s="3">
        <f t="shared" si="2"/>
        <v>0</v>
      </c>
    </row>
    <row r="111" ht="60" spans="1:17">
      <c r="A111" s="16">
        <v>107</v>
      </c>
      <c r="B111" s="38" t="s">
        <v>434</v>
      </c>
      <c r="C111" s="16" t="s">
        <v>47</v>
      </c>
      <c r="D111" s="33" t="s">
        <v>21</v>
      </c>
      <c r="E111" s="33" t="s">
        <v>428</v>
      </c>
      <c r="F111" s="33" t="s">
        <v>429</v>
      </c>
      <c r="G111" s="33" t="s">
        <v>435</v>
      </c>
      <c r="H111" s="40">
        <v>1.2</v>
      </c>
      <c r="I111" s="40">
        <v>1.2</v>
      </c>
      <c r="J111" s="40"/>
      <c r="K111" s="39">
        <v>12</v>
      </c>
      <c r="L111" s="38" t="s">
        <v>436</v>
      </c>
      <c r="M111" s="38" t="s">
        <v>30</v>
      </c>
      <c r="N111" s="38" t="s">
        <v>436</v>
      </c>
      <c r="O111" s="63">
        <v>2025</v>
      </c>
      <c r="P111" s="64" t="s">
        <v>433</v>
      </c>
      <c r="Q111" s="3">
        <f t="shared" si="2"/>
        <v>0</v>
      </c>
    </row>
    <row r="112" ht="48" spans="1:17">
      <c r="A112" s="16">
        <v>108</v>
      </c>
      <c r="B112" s="38" t="s">
        <v>437</v>
      </c>
      <c r="C112" s="38" t="s">
        <v>33</v>
      </c>
      <c r="D112" s="33" t="s">
        <v>21</v>
      </c>
      <c r="E112" s="33" t="s">
        <v>428</v>
      </c>
      <c r="F112" s="33" t="s">
        <v>429</v>
      </c>
      <c r="G112" s="33" t="s">
        <v>438</v>
      </c>
      <c r="H112" s="65">
        <v>6</v>
      </c>
      <c r="I112" s="65">
        <v>6</v>
      </c>
      <c r="J112" s="40"/>
      <c r="K112" s="39">
        <v>12</v>
      </c>
      <c r="L112" s="38" t="s">
        <v>439</v>
      </c>
      <c r="M112" s="38" t="s">
        <v>30</v>
      </c>
      <c r="N112" s="38" t="s">
        <v>439</v>
      </c>
      <c r="O112" s="63">
        <v>2025</v>
      </c>
      <c r="P112" s="64" t="s">
        <v>433</v>
      </c>
      <c r="Q112" s="3">
        <f t="shared" si="2"/>
        <v>0</v>
      </c>
    </row>
    <row r="113" ht="48" spans="1:17">
      <c r="A113" s="16">
        <v>109</v>
      </c>
      <c r="B113" s="38" t="s">
        <v>440</v>
      </c>
      <c r="C113" s="38" t="s">
        <v>33</v>
      </c>
      <c r="D113" s="33" t="s">
        <v>21</v>
      </c>
      <c r="E113" s="33" t="s">
        <v>428</v>
      </c>
      <c r="F113" s="33" t="s">
        <v>429</v>
      </c>
      <c r="G113" s="33" t="s">
        <v>438</v>
      </c>
      <c r="H113" s="65">
        <v>6</v>
      </c>
      <c r="I113" s="65">
        <v>6</v>
      </c>
      <c r="J113" s="40"/>
      <c r="K113" s="39">
        <v>12</v>
      </c>
      <c r="L113" s="38" t="s">
        <v>439</v>
      </c>
      <c r="M113" s="38" t="s">
        <v>30</v>
      </c>
      <c r="N113" s="38" t="s">
        <v>439</v>
      </c>
      <c r="O113" s="63">
        <v>2025</v>
      </c>
      <c r="P113" s="64" t="s">
        <v>433</v>
      </c>
      <c r="Q113" s="3">
        <f t="shared" ref="Q113:Q176" si="3">H113-I113-J113</f>
        <v>0</v>
      </c>
    </row>
    <row r="114" ht="48" spans="1:17">
      <c r="A114" s="16">
        <v>110</v>
      </c>
      <c r="B114" s="33" t="s">
        <v>441</v>
      </c>
      <c r="C114" s="33" t="s">
        <v>20</v>
      </c>
      <c r="D114" s="33" t="s">
        <v>21</v>
      </c>
      <c r="E114" s="33" t="s">
        <v>428</v>
      </c>
      <c r="F114" s="33" t="s">
        <v>429</v>
      </c>
      <c r="G114" s="33" t="s">
        <v>442</v>
      </c>
      <c r="H114" s="40">
        <v>14.42</v>
      </c>
      <c r="I114" s="40">
        <v>14.42</v>
      </c>
      <c r="J114" s="40"/>
      <c r="K114" s="39">
        <v>12</v>
      </c>
      <c r="L114" s="41" t="s">
        <v>443</v>
      </c>
      <c r="M114" s="41" t="s">
        <v>30</v>
      </c>
      <c r="N114" s="41" t="s">
        <v>444</v>
      </c>
      <c r="O114" s="63">
        <v>2025</v>
      </c>
      <c r="P114" s="64" t="s">
        <v>433</v>
      </c>
      <c r="Q114" s="3">
        <f t="shared" si="3"/>
        <v>0</v>
      </c>
    </row>
    <row r="115" ht="60" spans="1:17">
      <c r="A115" s="16">
        <v>111</v>
      </c>
      <c r="B115" s="33" t="s">
        <v>445</v>
      </c>
      <c r="C115" s="33" t="s">
        <v>20</v>
      </c>
      <c r="D115" s="33" t="s">
        <v>21</v>
      </c>
      <c r="E115" s="33" t="s">
        <v>428</v>
      </c>
      <c r="F115" s="33" t="s">
        <v>429</v>
      </c>
      <c r="G115" s="33" t="s">
        <v>446</v>
      </c>
      <c r="H115" s="40">
        <v>3.5</v>
      </c>
      <c r="I115" s="40">
        <v>3.5</v>
      </c>
      <c r="J115" s="40"/>
      <c r="K115" s="39">
        <v>12</v>
      </c>
      <c r="L115" s="41" t="s">
        <v>447</v>
      </c>
      <c r="M115" s="41" t="s">
        <v>30</v>
      </c>
      <c r="N115" s="41" t="s">
        <v>448</v>
      </c>
      <c r="O115" s="63">
        <v>2025</v>
      </c>
      <c r="P115" s="64" t="s">
        <v>433</v>
      </c>
      <c r="Q115" s="3">
        <f t="shared" si="3"/>
        <v>0</v>
      </c>
    </row>
    <row r="116" ht="60" spans="1:17">
      <c r="A116" s="16">
        <v>112</v>
      </c>
      <c r="B116" s="33" t="s">
        <v>449</v>
      </c>
      <c r="C116" s="33" t="s">
        <v>58</v>
      </c>
      <c r="D116" s="33" t="s">
        <v>21</v>
      </c>
      <c r="E116" s="33" t="s">
        <v>428</v>
      </c>
      <c r="F116" s="33" t="s">
        <v>429</v>
      </c>
      <c r="G116" s="33" t="s">
        <v>450</v>
      </c>
      <c r="H116" s="40">
        <v>3.24</v>
      </c>
      <c r="I116" s="40">
        <v>3.24</v>
      </c>
      <c r="J116" s="40"/>
      <c r="K116" s="39">
        <v>5</v>
      </c>
      <c r="L116" s="41" t="s">
        <v>451</v>
      </c>
      <c r="M116" s="41" t="s">
        <v>30</v>
      </c>
      <c r="N116" s="41" t="s">
        <v>452</v>
      </c>
      <c r="O116" s="63">
        <v>2025</v>
      </c>
      <c r="P116" s="64" t="s">
        <v>433</v>
      </c>
      <c r="Q116" s="3">
        <f t="shared" si="3"/>
        <v>0</v>
      </c>
    </row>
    <row r="117" ht="60" spans="1:17">
      <c r="A117" s="16">
        <v>113</v>
      </c>
      <c r="B117" s="38" t="s">
        <v>453</v>
      </c>
      <c r="C117" s="38" t="s">
        <v>397</v>
      </c>
      <c r="D117" s="33" t="s">
        <v>21</v>
      </c>
      <c r="E117" s="33" t="s">
        <v>428</v>
      </c>
      <c r="F117" s="33" t="s">
        <v>429</v>
      </c>
      <c r="G117" s="38" t="s">
        <v>454</v>
      </c>
      <c r="H117" s="40">
        <v>75.6</v>
      </c>
      <c r="I117" s="40">
        <v>75.6</v>
      </c>
      <c r="J117" s="40"/>
      <c r="K117" s="39">
        <v>12</v>
      </c>
      <c r="L117" s="38" t="s">
        <v>455</v>
      </c>
      <c r="M117" s="38" t="s">
        <v>30</v>
      </c>
      <c r="N117" s="38" t="s">
        <v>456</v>
      </c>
      <c r="O117" s="63">
        <v>2025</v>
      </c>
      <c r="P117" s="64" t="s">
        <v>433</v>
      </c>
      <c r="Q117" s="3">
        <f t="shared" si="3"/>
        <v>0</v>
      </c>
    </row>
    <row r="118" ht="48" spans="1:17">
      <c r="A118" s="16">
        <v>114</v>
      </c>
      <c r="B118" s="33" t="s">
        <v>457</v>
      </c>
      <c r="C118" s="33" t="s">
        <v>43</v>
      </c>
      <c r="D118" s="33" t="s">
        <v>21</v>
      </c>
      <c r="E118" s="33" t="s">
        <v>428</v>
      </c>
      <c r="F118" s="33" t="s">
        <v>429</v>
      </c>
      <c r="G118" s="33" t="s">
        <v>458</v>
      </c>
      <c r="H118" s="40">
        <v>1.4</v>
      </c>
      <c r="I118" s="40">
        <v>1.4</v>
      </c>
      <c r="J118" s="40"/>
      <c r="K118" s="39">
        <v>12</v>
      </c>
      <c r="L118" s="41" t="s">
        <v>459</v>
      </c>
      <c r="M118" s="41" t="s">
        <v>30</v>
      </c>
      <c r="N118" s="41" t="s">
        <v>460</v>
      </c>
      <c r="O118" s="63">
        <v>2025</v>
      </c>
      <c r="P118" s="64" t="s">
        <v>433</v>
      </c>
      <c r="Q118" s="3">
        <f t="shared" si="3"/>
        <v>0</v>
      </c>
    </row>
    <row r="119" ht="48" spans="1:17">
      <c r="A119" s="16">
        <v>115</v>
      </c>
      <c r="B119" s="38" t="s">
        <v>461</v>
      </c>
      <c r="C119" s="38" t="s">
        <v>384</v>
      </c>
      <c r="D119" s="33" t="s">
        <v>21</v>
      </c>
      <c r="E119" s="33" t="s">
        <v>428</v>
      </c>
      <c r="F119" s="33" t="s">
        <v>429</v>
      </c>
      <c r="G119" s="38" t="s">
        <v>462</v>
      </c>
      <c r="H119" s="40">
        <v>10</v>
      </c>
      <c r="I119" s="40">
        <v>10</v>
      </c>
      <c r="J119" s="40"/>
      <c r="K119" s="39">
        <v>5</v>
      </c>
      <c r="L119" s="41" t="s">
        <v>463</v>
      </c>
      <c r="M119" s="41" t="s">
        <v>30</v>
      </c>
      <c r="N119" s="41" t="s">
        <v>464</v>
      </c>
      <c r="O119" s="63">
        <v>2025</v>
      </c>
      <c r="P119" s="64" t="s">
        <v>433</v>
      </c>
      <c r="Q119" s="3">
        <f t="shared" si="3"/>
        <v>0</v>
      </c>
    </row>
    <row r="120" ht="60" spans="1:17">
      <c r="A120" s="16">
        <v>116</v>
      </c>
      <c r="B120" s="33" t="s">
        <v>465</v>
      </c>
      <c r="C120" s="16" t="s">
        <v>47</v>
      </c>
      <c r="D120" s="33" t="s">
        <v>21</v>
      </c>
      <c r="E120" s="33" t="s">
        <v>466</v>
      </c>
      <c r="F120" s="33" t="s">
        <v>467</v>
      </c>
      <c r="G120" s="33" t="s">
        <v>468</v>
      </c>
      <c r="H120" s="40">
        <v>480</v>
      </c>
      <c r="I120" s="40">
        <v>480</v>
      </c>
      <c r="J120" s="40"/>
      <c r="K120" s="33"/>
      <c r="L120" s="33" t="s">
        <v>469</v>
      </c>
      <c r="M120" s="33" t="s">
        <v>30</v>
      </c>
      <c r="N120" s="33" t="s">
        <v>470</v>
      </c>
      <c r="O120" s="63">
        <v>2025</v>
      </c>
      <c r="P120" s="64" t="s">
        <v>433</v>
      </c>
      <c r="Q120" s="3">
        <f t="shared" si="3"/>
        <v>0</v>
      </c>
    </row>
    <row r="121" ht="60" spans="1:17">
      <c r="A121" s="16">
        <v>117</v>
      </c>
      <c r="B121" s="33" t="s">
        <v>471</v>
      </c>
      <c r="C121" s="33" t="s">
        <v>58</v>
      </c>
      <c r="D121" s="33" t="s">
        <v>21</v>
      </c>
      <c r="E121" s="33" t="s">
        <v>466</v>
      </c>
      <c r="F121" s="33" t="s">
        <v>467</v>
      </c>
      <c r="G121" s="33" t="s">
        <v>472</v>
      </c>
      <c r="H121" s="40">
        <v>30</v>
      </c>
      <c r="I121" s="40">
        <v>30</v>
      </c>
      <c r="J121" s="66"/>
      <c r="K121" s="33">
        <v>12</v>
      </c>
      <c r="L121" s="33" t="s">
        <v>473</v>
      </c>
      <c r="M121" s="33" t="s">
        <v>30</v>
      </c>
      <c r="N121" s="33" t="s">
        <v>474</v>
      </c>
      <c r="O121" s="63">
        <v>2025</v>
      </c>
      <c r="P121" s="64" t="s">
        <v>433</v>
      </c>
      <c r="Q121" s="3">
        <f t="shared" si="3"/>
        <v>0</v>
      </c>
    </row>
    <row r="122" ht="72" spans="1:17">
      <c r="A122" s="16">
        <v>118</v>
      </c>
      <c r="B122" s="33" t="s">
        <v>475</v>
      </c>
      <c r="C122" s="33" t="s">
        <v>58</v>
      </c>
      <c r="D122" s="33" t="s">
        <v>21</v>
      </c>
      <c r="E122" s="33" t="s">
        <v>466</v>
      </c>
      <c r="F122" s="33" t="s">
        <v>467</v>
      </c>
      <c r="G122" s="33" t="s">
        <v>476</v>
      </c>
      <c r="H122" s="40">
        <v>11.4</v>
      </c>
      <c r="I122" s="40">
        <v>11.4</v>
      </c>
      <c r="J122" s="66"/>
      <c r="K122" s="33">
        <v>12</v>
      </c>
      <c r="L122" s="33" t="s">
        <v>477</v>
      </c>
      <c r="M122" s="33" t="s">
        <v>30</v>
      </c>
      <c r="N122" s="33" t="s">
        <v>478</v>
      </c>
      <c r="O122" s="63">
        <v>2025</v>
      </c>
      <c r="P122" s="64" t="s">
        <v>433</v>
      </c>
      <c r="Q122" s="3">
        <f t="shared" si="3"/>
        <v>0</v>
      </c>
    </row>
    <row r="123" ht="72" spans="1:17">
      <c r="A123" s="16">
        <v>119</v>
      </c>
      <c r="B123" s="33" t="s">
        <v>479</v>
      </c>
      <c r="C123" s="33" t="s">
        <v>58</v>
      </c>
      <c r="D123" s="33" t="s">
        <v>21</v>
      </c>
      <c r="E123" s="33" t="s">
        <v>466</v>
      </c>
      <c r="F123" s="33" t="s">
        <v>467</v>
      </c>
      <c r="G123" s="33" t="s">
        <v>480</v>
      </c>
      <c r="H123" s="40">
        <v>56.7</v>
      </c>
      <c r="I123" s="40">
        <v>56.7</v>
      </c>
      <c r="J123" s="66"/>
      <c r="K123" s="33">
        <v>12</v>
      </c>
      <c r="L123" s="33" t="s">
        <v>481</v>
      </c>
      <c r="M123" s="33" t="s">
        <v>30</v>
      </c>
      <c r="N123" s="33" t="s">
        <v>482</v>
      </c>
      <c r="O123" s="63">
        <v>2025</v>
      </c>
      <c r="P123" s="64" t="s">
        <v>433</v>
      </c>
      <c r="Q123" s="3">
        <f t="shared" si="3"/>
        <v>0</v>
      </c>
    </row>
    <row r="124" ht="72" spans="1:17">
      <c r="A124" s="16">
        <v>120</v>
      </c>
      <c r="B124" s="33" t="s">
        <v>483</v>
      </c>
      <c r="C124" s="33" t="s">
        <v>58</v>
      </c>
      <c r="D124" s="33" t="s">
        <v>21</v>
      </c>
      <c r="E124" s="33" t="s">
        <v>466</v>
      </c>
      <c r="F124" s="33" t="s">
        <v>467</v>
      </c>
      <c r="G124" s="33" t="s">
        <v>484</v>
      </c>
      <c r="H124" s="40">
        <v>57.6</v>
      </c>
      <c r="I124" s="40">
        <v>57.6</v>
      </c>
      <c r="J124" s="66"/>
      <c r="K124" s="33">
        <v>12</v>
      </c>
      <c r="L124" s="33" t="s">
        <v>481</v>
      </c>
      <c r="M124" s="33" t="s">
        <v>30</v>
      </c>
      <c r="N124" s="33" t="s">
        <v>482</v>
      </c>
      <c r="O124" s="63">
        <v>2025</v>
      </c>
      <c r="P124" s="64" t="s">
        <v>433</v>
      </c>
      <c r="Q124" s="3">
        <f t="shared" si="3"/>
        <v>0</v>
      </c>
    </row>
    <row r="125" ht="48" spans="1:17">
      <c r="A125" s="16">
        <v>121</v>
      </c>
      <c r="B125" s="33" t="s">
        <v>485</v>
      </c>
      <c r="C125" s="33" t="s">
        <v>58</v>
      </c>
      <c r="D125" s="33" t="s">
        <v>21</v>
      </c>
      <c r="E125" s="33" t="s">
        <v>486</v>
      </c>
      <c r="F125" s="33" t="s">
        <v>487</v>
      </c>
      <c r="G125" s="33" t="s">
        <v>488</v>
      </c>
      <c r="H125" s="40">
        <v>57.6</v>
      </c>
      <c r="I125" s="40">
        <v>57.6</v>
      </c>
      <c r="J125" s="40"/>
      <c r="K125" s="33">
        <v>8</v>
      </c>
      <c r="L125" s="33" t="s">
        <v>489</v>
      </c>
      <c r="M125" s="33" t="s">
        <v>30</v>
      </c>
      <c r="N125" s="33" t="s">
        <v>490</v>
      </c>
      <c r="O125" s="63">
        <v>2025</v>
      </c>
      <c r="P125" s="64" t="s">
        <v>433</v>
      </c>
      <c r="Q125" s="3">
        <f t="shared" si="3"/>
        <v>0</v>
      </c>
    </row>
    <row r="126" ht="48" spans="1:17">
      <c r="A126" s="16">
        <v>122</v>
      </c>
      <c r="B126" s="33" t="s">
        <v>491</v>
      </c>
      <c r="C126" s="33" t="s">
        <v>58</v>
      </c>
      <c r="D126" s="33" t="s">
        <v>21</v>
      </c>
      <c r="E126" s="33" t="s">
        <v>486</v>
      </c>
      <c r="F126" s="33" t="s">
        <v>487</v>
      </c>
      <c r="G126" s="33" t="s">
        <v>492</v>
      </c>
      <c r="H126" s="40">
        <v>53.55</v>
      </c>
      <c r="I126" s="40">
        <v>53.55</v>
      </c>
      <c r="J126" s="40"/>
      <c r="K126" s="33">
        <v>8</v>
      </c>
      <c r="L126" s="33" t="s">
        <v>489</v>
      </c>
      <c r="M126" s="33" t="s">
        <v>30</v>
      </c>
      <c r="N126" s="33" t="s">
        <v>490</v>
      </c>
      <c r="O126" s="53">
        <v>2025</v>
      </c>
      <c r="P126" s="64" t="s">
        <v>433</v>
      </c>
      <c r="Q126" s="3">
        <f t="shared" si="3"/>
        <v>0</v>
      </c>
    </row>
    <row r="127" ht="72" spans="1:17">
      <c r="A127" s="16">
        <v>123</v>
      </c>
      <c r="B127" s="33" t="s">
        <v>493</v>
      </c>
      <c r="C127" s="33" t="s">
        <v>58</v>
      </c>
      <c r="D127" s="33" t="s">
        <v>21</v>
      </c>
      <c r="E127" s="33" t="s">
        <v>486</v>
      </c>
      <c r="F127" s="33" t="s">
        <v>487</v>
      </c>
      <c r="G127" s="33" t="s">
        <v>494</v>
      </c>
      <c r="H127" s="40">
        <v>54.6</v>
      </c>
      <c r="I127" s="40">
        <v>54.6</v>
      </c>
      <c r="J127" s="40"/>
      <c r="K127" s="33">
        <v>12</v>
      </c>
      <c r="L127" s="33" t="s">
        <v>495</v>
      </c>
      <c r="M127" s="33" t="s">
        <v>30</v>
      </c>
      <c r="N127" s="33" t="s">
        <v>496</v>
      </c>
      <c r="O127" s="53">
        <v>2025</v>
      </c>
      <c r="P127" s="64" t="s">
        <v>433</v>
      </c>
      <c r="Q127" s="3">
        <f t="shared" si="3"/>
        <v>0</v>
      </c>
    </row>
    <row r="128" ht="72" spans="1:17">
      <c r="A128" s="16">
        <v>124</v>
      </c>
      <c r="B128" s="33" t="s">
        <v>497</v>
      </c>
      <c r="C128" s="33" t="s">
        <v>58</v>
      </c>
      <c r="D128" s="33" t="s">
        <v>21</v>
      </c>
      <c r="E128" s="33" t="s">
        <v>486</v>
      </c>
      <c r="F128" s="33" t="s">
        <v>487</v>
      </c>
      <c r="G128" s="33" t="s">
        <v>498</v>
      </c>
      <c r="H128" s="40">
        <v>20</v>
      </c>
      <c r="I128" s="40">
        <v>20</v>
      </c>
      <c r="J128" s="40"/>
      <c r="K128" s="33">
        <v>12</v>
      </c>
      <c r="L128" s="33" t="s">
        <v>499</v>
      </c>
      <c r="M128" s="33" t="s">
        <v>30</v>
      </c>
      <c r="N128" s="33" t="s">
        <v>500</v>
      </c>
      <c r="O128" s="53">
        <v>2025</v>
      </c>
      <c r="P128" s="64" t="s">
        <v>433</v>
      </c>
      <c r="Q128" s="3">
        <f t="shared" si="3"/>
        <v>0</v>
      </c>
    </row>
    <row r="129" ht="72" spans="1:17">
      <c r="A129" s="16">
        <v>125</v>
      </c>
      <c r="B129" s="33" t="s">
        <v>501</v>
      </c>
      <c r="C129" s="33" t="s">
        <v>58</v>
      </c>
      <c r="D129" s="33" t="s">
        <v>21</v>
      </c>
      <c r="E129" s="33" t="s">
        <v>486</v>
      </c>
      <c r="F129" s="33" t="s">
        <v>487</v>
      </c>
      <c r="G129" s="33" t="s">
        <v>502</v>
      </c>
      <c r="H129" s="40">
        <v>15</v>
      </c>
      <c r="I129" s="40">
        <v>15</v>
      </c>
      <c r="J129" s="66"/>
      <c r="K129" s="33">
        <v>12</v>
      </c>
      <c r="L129" s="33" t="s">
        <v>499</v>
      </c>
      <c r="M129" s="33" t="s">
        <v>30</v>
      </c>
      <c r="N129" s="33" t="s">
        <v>500</v>
      </c>
      <c r="O129" s="53">
        <v>2025</v>
      </c>
      <c r="P129" s="64" t="s">
        <v>433</v>
      </c>
      <c r="Q129" s="3">
        <f t="shared" si="3"/>
        <v>0</v>
      </c>
    </row>
    <row r="130" ht="48" spans="1:17">
      <c r="A130" s="16">
        <v>126</v>
      </c>
      <c r="B130" s="33" t="s">
        <v>503</v>
      </c>
      <c r="C130" s="16" t="s">
        <v>47</v>
      </c>
      <c r="D130" s="33" t="s">
        <v>21</v>
      </c>
      <c r="E130" s="33" t="s">
        <v>486</v>
      </c>
      <c r="F130" s="33" t="s">
        <v>487</v>
      </c>
      <c r="G130" s="33" t="s">
        <v>504</v>
      </c>
      <c r="H130" s="40">
        <v>300</v>
      </c>
      <c r="I130" s="40">
        <v>300</v>
      </c>
      <c r="J130" s="66"/>
      <c r="K130" s="33"/>
      <c r="L130" s="33" t="s">
        <v>505</v>
      </c>
      <c r="M130" s="33" t="s">
        <v>30</v>
      </c>
      <c r="N130" s="33" t="s">
        <v>506</v>
      </c>
      <c r="O130" s="53">
        <v>2025</v>
      </c>
      <c r="P130" s="64" t="s">
        <v>433</v>
      </c>
      <c r="Q130" s="3">
        <f t="shared" si="3"/>
        <v>0</v>
      </c>
    </row>
    <row r="131" ht="60" spans="1:17">
      <c r="A131" s="16">
        <v>127</v>
      </c>
      <c r="B131" s="33" t="s">
        <v>507</v>
      </c>
      <c r="C131" s="33" t="s">
        <v>58</v>
      </c>
      <c r="D131" s="33" t="s">
        <v>21</v>
      </c>
      <c r="E131" s="33" t="s">
        <v>508</v>
      </c>
      <c r="F131" s="33" t="s">
        <v>509</v>
      </c>
      <c r="G131" s="33" t="s">
        <v>510</v>
      </c>
      <c r="H131" s="40">
        <v>38</v>
      </c>
      <c r="I131" s="40">
        <v>38</v>
      </c>
      <c r="J131" s="40"/>
      <c r="K131" s="33">
        <v>12</v>
      </c>
      <c r="L131" s="33" t="s">
        <v>511</v>
      </c>
      <c r="M131" s="33" t="s">
        <v>30</v>
      </c>
      <c r="N131" s="33" t="s">
        <v>512</v>
      </c>
      <c r="O131" s="53">
        <v>2025</v>
      </c>
      <c r="P131" s="64" t="s">
        <v>433</v>
      </c>
      <c r="Q131" s="3">
        <f t="shared" si="3"/>
        <v>0</v>
      </c>
    </row>
    <row r="132" ht="60" spans="1:17">
      <c r="A132" s="16">
        <v>128</v>
      </c>
      <c r="B132" s="33" t="s">
        <v>513</v>
      </c>
      <c r="C132" s="33" t="s">
        <v>58</v>
      </c>
      <c r="D132" s="33" t="s">
        <v>21</v>
      </c>
      <c r="E132" s="33" t="s">
        <v>508</v>
      </c>
      <c r="F132" s="33" t="s">
        <v>509</v>
      </c>
      <c r="G132" s="33" t="s">
        <v>514</v>
      </c>
      <c r="H132" s="40">
        <v>45</v>
      </c>
      <c r="I132" s="40">
        <v>45</v>
      </c>
      <c r="J132" s="40"/>
      <c r="K132" s="33">
        <v>12</v>
      </c>
      <c r="L132" s="33" t="s">
        <v>511</v>
      </c>
      <c r="M132" s="33" t="s">
        <v>30</v>
      </c>
      <c r="N132" s="33" t="s">
        <v>512</v>
      </c>
      <c r="O132" s="53">
        <v>2025</v>
      </c>
      <c r="P132" s="64" t="s">
        <v>433</v>
      </c>
      <c r="Q132" s="3">
        <f t="shared" si="3"/>
        <v>0</v>
      </c>
    </row>
    <row r="133" ht="60" spans="1:17">
      <c r="A133" s="16">
        <v>129</v>
      </c>
      <c r="B133" s="33" t="s">
        <v>515</v>
      </c>
      <c r="C133" s="33" t="s">
        <v>58</v>
      </c>
      <c r="D133" s="33" t="s">
        <v>21</v>
      </c>
      <c r="E133" s="33" t="s">
        <v>508</v>
      </c>
      <c r="F133" s="33" t="s">
        <v>509</v>
      </c>
      <c r="G133" s="33" t="s">
        <v>516</v>
      </c>
      <c r="H133" s="40">
        <v>51</v>
      </c>
      <c r="I133" s="40">
        <v>51</v>
      </c>
      <c r="J133" s="40"/>
      <c r="K133" s="33">
        <v>12</v>
      </c>
      <c r="L133" s="33" t="s">
        <v>511</v>
      </c>
      <c r="M133" s="33" t="s">
        <v>30</v>
      </c>
      <c r="N133" s="33" t="s">
        <v>512</v>
      </c>
      <c r="O133" s="53">
        <v>2025</v>
      </c>
      <c r="P133" s="64" t="s">
        <v>433</v>
      </c>
      <c r="Q133" s="3">
        <f t="shared" si="3"/>
        <v>0</v>
      </c>
    </row>
    <row r="134" ht="48" spans="1:17">
      <c r="A134" s="16">
        <v>130</v>
      </c>
      <c r="B134" s="33" t="s">
        <v>517</v>
      </c>
      <c r="C134" s="33" t="s">
        <v>58</v>
      </c>
      <c r="D134" s="33" t="s">
        <v>21</v>
      </c>
      <c r="E134" s="33" t="s">
        <v>508</v>
      </c>
      <c r="F134" s="33" t="s">
        <v>509</v>
      </c>
      <c r="G134" s="33" t="s">
        <v>518</v>
      </c>
      <c r="H134" s="40">
        <v>3</v>
      </c>
      <c r="I134" s="40">
        <v>3</v>
      </c>
      <c r="J134" s="66"/>
      <c r="K134" s="33">
        <v>12</v>
      </c>
      <c r="L134" s="33" t="s">
        <v>519</v>
      </c>
      <c r="M134" s="33" t="s">
        <v>30</v>
      </c>
      <c r="N134" s="33" t="s">
        <v>520</v>
      </c>
      <c r="O134" s="53">
        <v>2025</v>
      </c>
      <c r="P134" s="64" t="s">
        <v>433</v>
      </c>
      <c r="Q134" s="3">
        <f t="shared" si="3"/>
        <v>0</v>
      </c>
    </row>
    <row r="135" ht="48" spans="1:17">
      <c r="A135" s="16">
        <v>131</v>
      </c>
      <c r="B135" s="33" t="s">
        <v>521</v>
      </c>
      <c r="C135" s="16" t="s">
        <v>47</v>
      </c>
      <c r="D135" s="33" t="s">
        <v>21</v>
      </c>
      <c r="E135" s="33" t="s">
        <v>508</v>
      </c>
      <c r="F135" s="33" t="s">
        <v>509</v>
      </c>
      <c r="G135" s="33" t="s">
        <v>522</v>
      </c>
      <c r="H135" s="40">
        <v>450</v>
      </c>
      <c r="I135" s="40">
        <v>450</v>
      </c>
      <c r="J135" s="40"/>
      <c r="K135" s="33">
        <v>12</v>
      </c>
      <c r="L135" s="33" t="s">
        <v>523</v>
      </c>
      <c r="M135" s="33" t="s">
        <v>30</v>
      </c>
      <c r="N135" s="33" t="s">
        <v>524</v>
      </c>
      <c r="O135" s="53">
        <v>2025</v>
      </c>
      <c r="P135" s="64" t="s">
        <v>433</v>
      </c>
      <c r="Q135" s="3">
        <f t="shared" si="3"/>
        <v>0</v>
      </c>
    </row>
    <row r="136" ht="60" spans="1:17">
      <c r="A136" s="16">
        <v>132</v>
      </c>
      <c r="B136" s="33" t="s">
        <v>525</v>
      </c>
      <c r="C136" s="33" t="s">
        <v>58</v>
      </c>
      <c r="D136" s="33" t="s">
        <v>21</v>
      </c>
      <c r="E136" s="33" t="s">
        <v>526</v>
      </c>
      <c r="F136" s="33" t="s">
        <v>527</v>
      </c>
      <c r="G136" s="33" t="s">
        <v>528</v>
      </c>
      <c r="H136" s="40">
        <v>57.6</v>
      </c>
      <c r="I136" s="40">
        <v>57.6</v>
      </c>
      <c r="J136" s="40"/>
      <c r="K136" s="33">
        <v>12</v>
      </c>
      <c r="L136" s="33" t="s">
        <v>529</v>
      </c>
      <c r="M136" s="33" t="s">
        <v>30</v>
      </c>
      <c r="N136" s="33" t="s">
        <v>530</v>
      </c>
      <c r="O136" s="53">
        <v>2025</v>
      </c>
      <c r="P136" s="64" t="s">
        <v>433</v>
      </c>
      <c r="Q136" s="3">
        <f t="shared" si="3"/>
        <v>0</v>
      </c>
    </row>
    <row r="137" ht="48" spans="1:17">
      <c r="A137" s="16">
        <v>133</v>
      </c>
      <c r="B137" s="33" t="s">
        <v>531</v>
      </c>
      <c r="C137" s="16" t="s">
        <v>47</v>
      </c>
      <c r="D137" s="33" t="s">
        <v>21</v>
      </c>
      <c r="E137" s="33" t="s">
        <v>532</v>
      </c>
      <c r="F137" s="33" t="s">
        <v>527</v>
      </c>
      <c r="G137" s="33" t="s">
        <v>533</v>
      </c>
      <c r="H137" s="40">
        <v>400</v>
      </c>
      <c r="I137" s="40">
        <v>400</v>
      </c>
      <c r="J137" s="40"/>
      <c r="K137" s="33">
        <v>12</v>
      </c>
      <c r="L137" s="33" t="s">
        <v>534</v>
      </c>
      <c r="M137" s="33" t="s">
        <v>30</v>
      </c>
      <c r="N137" s="33" t="s">
        <v>534</v>
      </c>
      <c r="O137" s="53">
        <v>2025</v>
      </c>
      <c r="P137" s="64" t="s">
        <v>433</v>
      </c>
      <c r="Q137" s="3">
        <f t="shared" si="3"/>
        <v>0</v>
      </c>
    </row>
    <row r="138" ht="60" spans="1:17">
      <c r="A138" s="16">
        <v>134</v>
      </c>
      <c r="B138" s="33" t="s">
        <v>535</v>
      </c>
      <c r="C138" s="33" t="s">
        <v>58</v>
      </c>
      <c r="D138" s="33" t="s">
        <v>21</v>
      </c>
      <c r="E138" s="33" t="s">
        <v>526</v>
      </c>
      <c r="F138" s="33" t="s">
        <v>527</v>
      </c>
      <c r="G138" s="33" t="s">
        <v>536</v>
      </c>
      <c r="H138" s="40">
        <v>50.4</v>
      </c>
      <c r="I138" s="40">
        <v>50.4</v>
      </c>
      <c r="J138" s="40"/>
      <c r="K138" s="33">
        <v>12</v>
      </c>
      <c r="L138" s="33" t="s">
        <v>537</v>
      </c>
      <c r="M138" s="33" t="s">
        <v>30</v>
      </c>
      <c r="N138" s="33" t="s">
        <v>530</v>
      </c>
      <c r="O138" s="53">
        <v>2025</v>
      </c>
      <c r="P138" s="64" t="s">
        <v>433</v>
      </c>
      <c r="Q138" s="3">
        <f t="shared" si="3"/>
        <v>0</v>
      </c>
    </row>
    <row r="139" ht="60" spans="1:17">
      <c r="A139" s="16">
        <v>135</v>
      </c>
      <c r="B139" s="33" t="s">
        <v>538</v>
      </c>
      <c r="C139" s="33" t="s">
        <v>58</v>
      </c>
      <c r="D139" s="33" t="s">
        <v>21</v>
      </c>
      <c r="E139" s="33" t="s">
        <v>539</v>
      </c>
      <c r="F139" s="33" t="s">
        <v>527</v>
      </c>
      <c r="G139" s="33" t="s">
        <v>540</v>
      </c>
      <c r="H139" s="40">
        <v>30</v>
      </c>
      <c r="I139" s="40">
        <v>30</v>
      </c>
      <c r="J139" s="66"/>
      <c r="K139" s="33">
        <v>12</v>
      </c>
      <c r="L139" s="33" t="s">
        <v>541</v>
      </c>
      <c r="M139" s="33" t="s">
        <v>30</v>
      </c>
      <c r="N139" s="33" t="s">
        <v>542</v>
      </c>
      <c r="O139" s="53">
        <v>2025</v>
      </c>
      <c r="P139" s="64" t="s">
        <v>433</v>
      </c>
      <c r="Q139" s="3">
        <f t="shared" si="3"/>
        <v>0</v>
      </c>
    </row>
    <row r="140" ht="60" spans="1:17">
      <c r="A140" s="16">
        <v>136</v>
      </c>
      <c r="B140" s="33" t="s">
        <v>543</v>
      </c>
      <c r="C140" s="33" t="s">
        <v>58</v>
      </c>
      <c r="D140" s="33" t="s">
        <v>21</v>
      </c>
      <c r="E140" s="33" t="s">
        <v>466</v>
      </c>
      <c r="F140" s="33" t="s">
        <v>467</v>
      </c>
      <c r="G140" s="33" t="s">
        <v>544</v>
      </c>
      <c r="H140" s="40">
        <v>50.4</v>
      </c>
      <c r="I140" s="40">
        <v>50.4</v>
      </c>
      <c r="J140" s="66"/>
      <c r="K140" s="33">
        <v>12</v>
      </c>
      <c r="L140" s="33" t="s">
        <v>545</v>
      </c>
      <c r="M140" s="33" t="s">
        <v>30</v>
      </c>
      <c r="N140" s="33" t="s">
        <v>530</v>
      </c>
      <c r="O140" s="53">
        <v>2025</v>
      </c>
      <c r="P140" s="64" t="s">
        <v>433</v>
      </c>
      <c r="Q140" s="3">
        <f t="shared" si="3"/>
        <v>0</v>
      </c>
    </row>
    <row r="141" ht="60" spans="1:17">
      <c r="A141" s="16">
        <v>137</v>
      </c>
      <c r="B141" s="33" t="s">
        <v>546</v>
      </c>
      <c r="C141" s="33" t="s">
        <v>58</v>
      </c>
      <c r="D141" s="33" t="s">
        <v>21</v>
      </c>
      <c r="E141" s="33" t="s">
        <v>547</v>
      </c>
      <c r="F141" s="33" t="s">
        <v>548</v>
      </c>
      <c r="G141" s="33" t="s">
        <v>549</v>
      </c>
      <c r="H141" s="40">
        <v>52.5</v>
      </c>
      <c r="I141" s="40">
        <v>52.5</v>
      </c>
      <c r="J141" s="40"/>
      <c r="K141" s="52">
        <v>12</v>
      </c>
      <c r="L141" s="67" t="s">
        <v>550</v>
      </c>
      <c r="M141" s="67" t="s">
        <v>30</v>
      </c>
      <c r="N141" s="67" t="s">
        <v>551</v>
      </c>
      <c r="O141" s="53">
        <v>2025</v>
      </c>
      <c r="P141" s="64" t="s">
        <v>433</v>
      </c>
      <c r="Q141" s="3">
        <f t="shared" si="3"/>
        <v>0</v>
      </c>
    </row>
    <row r="142" ht="60" spans="1:17">
      <c r="A142" s="16">
        <v>138</v>
      </c>
      <c r="B142" s="33" t="s">
        <v>552</v>
      </c>
      <c r="C142" s="33" t="s">
        <v>58</v>
      </c>
      <c r="D142" s="33" t="s">
        <v>21</v>
      </c>
      <c r="E142" s="33" t="s">
        <v>547</v>
      </c>
      <c r="F142" s="33" t="s">
        <v>548</v>
      </c>
      <c r="G142" s="33" t="s">
        <v>553</v>
      </c>
      <c r="H142" s="40">
        <v>25.6</v>
      </c>
      <c r="I142" s="40">
        <v>25.6</v>
      </c>
      <c r="J142" s="40"/>
      <c r="K142" s="33">
        <v>12</v>
      </c>
      <c r="L142" s="33" t="s">
        <v>554</v>
      </c>
      <c r="M142" s="33" t="s">
        <v>30</v>
      </c>
      <c r="N142" s="33" t="s">
        <v>555</v>
      </c>
      <c r="O142" s="53">
        <v>2025</v>
      </c>
      <c r="P142" s="64" t="s">
        <v>433</v>
      </c>
      <c r="Q142" s="3">
        <f t="shared" si="3"/>
        <v>0</v>
      </c>
    </row>
    <row r="143" ht="60" spans="1:17">
      <c r="A143" s="16">
        <v>139</v>
      </c>
      <c r="B143" s="33" t="s">
        <v>556</v>
      </c>
      <c r="C143" s="33" t="s">
        <v>58</v>
      </c>
      <c r="D143" s="33" t="s">
        <v>21</v>
      </c>
      <c r="E143" s="33" t="s">
        <v>547</v>
      </c>
      <c r="F143" s="33" t="s">
        <v>548</v>
      </c>
      <c r="G143" s="33" t="s">
        <v>557</v>
      </c>
      <c r="H143" s="40">
        <v>12.8</v>
      </c>
      <c r="I143" s="40">
        <v>12.8</v>
      </c>
      <c r="J143" s="40"/>
      <c r="K143" s="33">
        <v>12</v>
      </c>
      <c r="L143" s="33" t="s">
        <v>554</v>
      </c>
      <c r="M143" s="33" t="s">
        <v>30</v>
      </c>
      <c r="N143" s="33" t="s">
        <v>555</v>
      </c>
      <c r="O143" s="53">
        <v>2025</v>
      </c>
      <c r="P143" s="64" t="s">
        <v>433</v>
      </c>
      <c r="Q143" s="3">
        <f t="shared" si="3"/>
        <v>0</v>
      </c>
    </row>
    <row r="144" ht="48" spans="1:17">
      <c r="A144" s="16">
        <v>140</v>
      </c>
      <c r="B144" s="33" t="s">
        <v>558</v>
      </c>
      <c r="C144" s="33" t="s">
        <v>58</v>
      </c>
      <c r="D144" s="33" t="s">
        <v>21</v>
      </c>
      <c r="E144" s="33" t="s">
        <v>547</v>
      </c>
      <c r="F144" s="33" t="s">
        <v>548</v>
      </c>
      <c r="G144" s="33" t="s">
        <v>559</v>
      </c>
      <c r="H144" s="40">
        <v>18</v>
      </c>
      <c r="I144" s="40">
        <v>18</v>
      </c>
      <c r="J144" s="40"/>
      <c r="K144" s="33">
        <v>12</v>
      </c>
      <c r="L144" s="33" t="s">
        <v>560</v>
      </c>
      <c r="M144" s="33" t="s">
        <v>30</v>
      </c>
      <c r="N144" s="33" t="s">
        <v>561</v>
      </c>
      <c r="O144" s="53">
        <v>2025</v>
      </c>
      <c r="P144" s="64" t="s">
        <v>433</v>
      </c>
      <c r="Q144" s="3">
        <f t="shared" si="3"/>
        <v>0</v>
      </c>
    </row>
    <row r="145" ht="60" spans="1:17">
      <c r="A145" s="16">
        <v>141</v>
      </c>
      <c r="B145" s="33" t="s">
        <v>562</v>
      </c>
      <c r="C145" s="33" t="s">
        <v>58</v>
      </c>
      <c r="D145" s="33" t="s">
        <v>21</v>
      </c>
      <c r="E145" s="33" t="s">
        <v>547</v>
      </c>
      <c r="F145" s="33" t="s">
        <v>548</v>
      </c>
      <c r="G145" s="33" t="s">
        <v>563</v>
      </c>
      <c r="H145" s="40">
        <v>50</v>
      </c>
      <c r="I145" s="40">
        <v>50</v>
      </c>
      <c r="J145" s="40"/>
      <c r="K145" s="33">
        <v>12</v>
      </c>
      <c r="L145" s="33" t="s">
        <v>564</v>
      </c>
      <c r="M145" s="33" t="s">
        <v>30</v>
      </c>
      <c r="N145" s="33" t="s">
        <v>565</v>
      </c>
      <c r="O145" s="53">
        <v>2025</v>
      </c>
      <c r="P145" s="64" t="s">
        <v>433</v>
      </c>
      <c r="Q145" s="3">
        <f t="shared" si="3"/>
        <v>0</v>
      </c>
    </row>
    <row r="146" ht="48" spans="1:17">
      <c r="A146" s="16">
        <v>142</v>
      </c>
      <c r="B146" s="33" t="s">
        <v>566</v>
      </c>
      <c r="C146" s="16" t="s">
        <v>47</v>
      </c>
      <c r="D146" s="33" t="s">
        <v>21</v>
      </c>
      <c r="E146" s="33" t="s">
        <v>547</v>
      </c>
      <c r="F146" s="33" t="s">
        <v>548</v>
      </c>
      <c r="G146" s="33" t="s">
        <v>567</v>
      </c>
      <c r="H146" s="40">
        <v>500</v>
      </c>
      <c r="I146" s="40">
        <v>500</v>
      </c>
      <c r="J146" s="40"/>
      <c r="K146" s="33">
        <v>12</v>
      </c>
      <c r="L146" s="33" t="s">
        <v>568</v>
      </c>
      <c r="M146" s="33" t="s">
        <v>30</v>
      </c>
      <c r="N146" s="33" t="s">
        <v>569</v>
      </c>
      <c r="O146" s="53">
        <v>2025</v>
      </c>
      <c r="P146" s="64" t="s">
        <v>433</v>
      </c>
      <c r="Q146" s="3">
        <f t="shared" si="3"/>
        <v>0</v>
      </c>
    </row>
    <row r="147" ht="48" spans="1:17">
      <c r="A147" s="16">
        <v>143</v>
      </c>
      <c r="B147" s="33" t="s">
        <v>570</v>
      </c>
      <c r="C147" s="16" t="s">
        <v>47</v>
      </c>
      <c r="D147" s="33" t="s">
        <v>21</v>
      </c>
      <c r="E147" s="33" t="s">
        <v>532</v>
      </c>
      <c r="F147" s="33" t="s">
        <v>571</v>
      </c>
      <c r="G147" s="33" t="s">
        <v>572</v>
      </c>
      <c r="H147" s="40">
        <v>500</v>
      </c>
      <c r="I147" s="40">
        <v>500</v>
      </c>
      <c r="J147" s="40"/>
      <c r="K147" s="33">
        <v>6</v>
      </c>
      <c r="L147" s="33" t="s">
        <v>573</v>
      </c>
      <c r="M147" s="33" t="s">
        <v>30</v>
      </c>
      <c r="N147" s="33" t="s">
        <v>574</v>
      </c>
      <c r="O147" s="53">
        <v>2025</v>
      </c>
      <c r="P147" s="64" t="s">
        <v>433</v>
      </c>
      <c r="Q147" s="3">
        <f t="shared" si="3"/>
        <v>0</v>
      </c>
    </row>
    <row r="148" ht="60" spans="1:17">
      <c r="A148" s="16">
        <v>144</v>
      </c>
      <c r="B148" s="33" t="s">
        <v>575</v>
      </c>
      <c r="C148" s="33" t="s">
        <v>58</v>
      </c>
      <c r="D148" s="33" t="s">
        <v>21</v>
      </c>
      <c r="E148" s="33" t="s">
        <v>532</v>
      </c>
      <c r="F148" s="33" t="s">
        <v>571</v>
      </c>
      <c r="G148" s="33" t="s">
        <v>576</v>
      </c>
      <c r="H148" s="40">
        <v>25.6</v>
      </c>
      <c r="I148" s="40">
        <v>25.6</v>
      </c>
      <c r="J148" s="66"/>
      <c r="K148" s="33">
        <v>12</v>
      </c>
      <c r="L148" s="33" t="s">
        <v>577</v>
      </c>
      <c r="M148" s="33" t="s">
        <v>30</v>
      </c>
      <c r="N148" s="33" t="s">
        <v>578</v>
      </c>
      <c r="O148" s="53">
        <v>2025</v>
      </c>
      <c r="P148" s="64" t="s">
        <v>433</v>
      </c>
      <c r="Q148" s="3">
        <f t="shared" si="3"/>
        <v>0</v>
      </c>
    </row>
    <row r="149" ht="60" spans="1:17">
      <c r="A149" s="16">
        <v>145</v>
      </c>
      <c r="B149" s="33" t="s">
        <v>579</v>
      </c>
      <c r="C149" s="33" t="s">
        <v>58</v>
      </c>
      <c r="D149" s="33" t="s">
        <v>21</v>
      </c>
      <c r="E149" s="33" t="s">
        <v>532</v>
      </c>
      <c r="F149" s="33" t="s">
        <v>571</v>
      </c>
      <c r="G149" s="33" t="s">
        <v>580</v>
      </c>
      <c r="H149" s="40">
        <v>19.2</v>
      </c>
      <c r="I149" s="40">
        <v>19.2</v>
      </c>
      <c r="J149" s="66"/>
      <c r="K149" s="33">
        <v>12</v>
      </c>
      <c r="L149" s="33" t="s">
        <v>577</v>
      </c>
      <c r="M149" s="33" t="s">
        <v>30</v>
      </c>
      <c r="N149" s="33" t="s">
        <v>578</v>
      </c>
      <c r="O149" s="53">
        <v>2025</v>
      </c>
      <c r="P149" s="64" t="s">
        <v>433</v>
      </c>
      <c r="Q149" s="3">
        <f t="shared" si="3"/>
        <v>0</v>
      </c>
    </row>
    <row r="150" ht="60" spans="1:17">
      <c r="A150" s="16">
        <v>146</v>
      </c>
      <c r="B150" s="33" t="s">
        <v>581</v>
      </c>
      <c r="C150" s="33" t="s">
        <v>58</v>
      </c>
      <c r="D150" s="33" t="s">
        <v>21</v>
      </c>
      <c r="E150" s="33" t="s">
        <v>532</v>
      </c>
      <c r="F150" s="33" t="s">
        <v>571</v>
      </c>
      <c r="G150" s="33" t="s">
        <v>580</v>
      </c>
      <c r="H150" s="40">
        <v>19.2</v>
      </c>
      <c r="I150" s="40">
        <v>19.2</v>
      </c>
      <c r="J150" s="66"/>
      <c r="K150" s="33">
        <v>12</v>
      </c>
      <c r="L150" s="33" t="s">
        <v>577</v>
      </c>
      <c r="M150" s="33" t="s">
        <v>30</v>
      </c>
      <c r="N150" s="33" t="s">
        <v>578</v>
      </c>
      <c r="O150" s="53">
        <v>2025</v>
      </c>
      <c r="P150" s="64" t="s">
        <v>433</v>
      </c>
      <c r="Q150" s="3">
        <f t="shared" si="3"/>
        <v>0</v>
      </c>
    </row>
    <row r="151" ht="48" spans="1:17">
      <c r="A151" s="16">
        <v>147</v>
      </c>
      <c r="B151" s="33" t="s">
        <v>582</v>
      </c>
      <c r="C151" s="33" t="s">
        <v>58</v>
      </c>
      <c r="D151" s="33" t="s">
        <v>21</v>
      </c>
      <c r="E151" s="33" t="s">
        <v>583</v>
      </c>
      <c r="F151" s="33" t="s">
        <v>584</v>
      </c>
      <c r="G151" s="33" t="s">
        <v>585</v>
      </c>
      <c r="H151" s="38">
        <v>44.8</v>
      </c>
      <c r="I151" s="38">
        <v>44.8</v>
      </c>
      <c r="J151" s="65"/>
      <c r="K151" s="52">
        <v>2</v>
      </c>
      <c r="L151" s="41" t="s">
        <v>586</v>
      </c>
      <c r="M151" s="41" t="s">
        <v>30</v>
      </c>
      <c r="N151" s="41" t="s">
        <v>587</v>
      </c>
      <c r="O151" s="53">
        <v>2025</v>
      </c>
      <c r="P151" s="64" t="s">
        <v>433</v>
      </c>
      <c r="Q151" s="3">
        <f t="shared" si="3"/>
        <v>0</v>
      </c>
    </row>
    <row r="152" ht="60" spans="1:17">
      <c r="A152" s="16">
        <v>148</v>
      </c>
      <c r="B152" s="33" t="s">
        <v>588</v>
      </c>
      <c r="C152" s="33" t="s">
        <v>58</v>
      </c>
      <c r="D152" s="33" t="s">
        <v>21</v>
      </c>
      <c r="E152" s="33" t="s">
        <v>583</v>
      </c>
      <c r="F152" s="33" t="s">
        <v>584</v>
      </c>
      <c r="G152" s="33" t="s">
        <v>589</v>
      </c>
      <c r="H152" s="39">
        <v>52.2</v>
      </c>
      <c r="I152" s="39">
        <v>52.2</v>
      </c>
      <c r="J152" s="40"/>
      <c r="K152" s="39">
        <v>12</v>
      </c>
      <c r="L152" s="33" t="s">
        <v>590</v>
      </c>
      <c r="M152" s="41" t="s">
        <v>30</v>
      </c>
      <c r="N152" s="52" t="s">
        <v>591</v>
      </c>
      <c r="O152" s="53">
        <v>2025</v>
      </c>
      <c r="P152" s="64" t="s">
        <v>433</v>
      </c>
      <c r="Q152" s="3">
        <f t="shared" si="3"/>
        <v>0</v>
      </c>
    </row>
    <row r="153" ht="60" spans="1:17">
      <c r="A153" s="16">
        <v>149</v>
      </c>
      <c r="B153" s="33" t="s">
        <v>592</v>
      </c>
      <c r="C153" s="33" t="s">
        <v>58</v>
      </c>
      <c r="D153" s="33" t="s">
        <v>21</v>
      </c>
      <c r="E153" s="33" t="s">
        <v>583</v>
      </c>
      <c r="F153" s="33" t="s">
        <v>584</v>
      </c>
      <c r="G153" s="33" t="s">
        <v>593</v>
      </c>
      <c r="H153" s="40">
        <v>50</v>
      </c>
      <c r="I153" s="40">
        <v>50</v>
      </c>
      <c r="J153" s="40"/>
      <c r="K153" s="39">
        <v>3</v>
      </c>
      <c r="L153" s="41" t="s">
        <v>594</v>
      </c>
      <c r="M153" s="41" t="s">
        <v>30</v>
      </c>
      <c r="N153" s="41" t="s">
        <v>595</v>
      </c>
      <c r="O153" s="53">
        <v>2025</v>
      </c>
      <c r="P153" s="64" t="s">
        <v>433</v>
      </c>
      <c r="Q153" s="3">
        <f t="shared" si="3"/>
        <v>0</v>
      </c>
    </row>
    <row r="154" ht="48" spans="1:17">
      <c r="A154" s="16">
        <v>150</v>
      </c>
      <c r="B154" s="33" t="s">
        <v>596</v>
      </c>
      <c r="C154" s="33" t="s">
        <v>58</v>
      </c>
      <c r="D154" s="33" t="s">
        <v>21</v>
      </c>
      <c r="E154" s="33" t="s">
        <v>583</v>
      </c>
      <c r="F154" s="33" t="s">
        <v>584</v>
      </c>
      <c r="G154" s="33" t="s">
        <v>597</v>
      </c>
      <c r="H154" s="40">
        <v>39</v>
      </c>
      <c r="I154" s="40">
        <v>39</v>
      </c>
      <c r="J154" s="40"/>
      <c r="K154" s="39">
        <v>6</v>
      </c>
      <c r="L154" s="41" t="s">
        <v>598</v>
      </c>
      <c r="M154" s="33" t="s">
        <v>30</v>
      </c>
      <c r="N154" s="41" t="s">
        <v>599</v>
      </c>
      <c r="O154" s="53">
        <v>2025</v>
      </c>
      <c r="P154" s="64" t="s">
        <v>433</v>
      </c>
      <c r="Q154" s="3">
        <f t="shared" si="3"/>
        <v>0</v>
      </c>
    </row>
    <row r="155" ht="60" spans="1:17">
      <c r="A155" s="16">
        <v>151</v>
      </c>
      <c r="B155" s="33" t="s">
        <v>600</v>
      </c>
      <c r="C155" s="33" t="s">
        <v>58</v>
      </c>
      <c r="D155" s="33" t="s">
        <v>21</v>
      </c>
      <c r="E155" s="33" t="s">
        <v>583</v>
      </c>
      <c r="F155" s="33" t="s">
        <v>584</v>
      </c>
      <c r="G155" s="33" t="s">
        <v>601</v>
      </c>
      <c r="H155" s="40">
        <v>55</v>
      </c>
      <c r="I155" s="40">
        <v>55</v>
      </c>
      <c r="J155" s="40"/>
      <c r="K155" s="39">
        <v>2</v>
      </c>
      <c r="L155" s="41" t="s">
        <v>602</v>
      </c>
      <c r="M155" s="41" t="s">
        <v>30</v>
      </c>
      <c r="N155" s="52" t="s">
        <v>603</v>
      </c>
      <c r="O155" s="53">
        <v>2025</v>
      </c>
      <c r="P155" s="64" t="s">
        <v>433</v>
      </c>
      <c r="Q155" s="3">
        <f t="shared" si="3"/>
        <v>0</v>
      </c>
    </row>
    <row r="156" ht="48" spans="1:17">
      <c r="A156" s="16">
        <v>152</v>
      </c>
      <c r="B156" s="33" t="s">
        <v>604</v>
      </c>
      <c r="C156" s="33" t="s">
        <v>58</v>
      </c>
      <c r="D156" s="33" t="s">
        <v>21</v>
      </c>
      <c r="E156" s="33" t="s">
        <v>583</v>
      </c>
      <c r="F156" s="33" t="s">
        <v>584</v>
      </c>
      <c r="G156" s="33" t="s">
        <v>605</v>
      </c>
      <c r="H156" s="40">
        <v>60</v>
      </c>
      <c r="I156" s="40">
        <v>60</v>
      </c>
      <c r="J156" s="40"/>
      <c r="K156" s="39">
        <v>12</v>
      </c>
      <c r="L156" s="41" t="s">
        <v>606</v>
      </c>
      <c r="M156" s="41" t="s">
        <v>30</v>
      </c>
      <c r="N156" s="41" t="s">
        <v>607</v>
      </c>
      <c r="O156" s="53">
        <v>2025</v>
      </c>
      <c r="P156" s="64" t="s">
        <v>433</v>
      </c>
      <c r="Q156" s="3">
        <f t="shared" si="3"/>
        <v>0</v>
      </c>
    </row>
    <row r="157" ht="60" spans="1:17">
      <c r="A157" s="16">
        <v>153</v>
      </c>
      <c r="B157" s="33" t="s">
        <v>608</v>
      </c>
      <c r="C157" s="33" t="s">
        <v>58</v>
      </c>
      <c r="D157" s="33" t="s">
        <v>21</v>
      </c>
      <c r="E157" s="33" t="s">
        <v>583</v>
      </c>
      <c r="F157" s="33" t="s">
        <v>584</v>
      </c>
      <c r="G157" s="33" t="s">
        <v>609</v>
      </c>
      <c r="H157" s="40">
        <v>53</v>
      </c>
      <c r="I157" s="40">
        <v>53</v>
      </c>
      <c r="J157" s="40"/>
      <c r="K157" s="39">
        <v>2</v>
      </c>
      <c r="L157" s="41" t="s">
        <v>602</v>
      </c>
      <c r="M157" s="41" t="s">
        <v>30</v>
      </c>
      <c r="N157" s="52" t="s">
        <v>603</v>
      </c>
      <c r="O157" s="53">
        <v>2025</v>
      </c>
      <c r="P157" s="64" t="s">
        <v>433</v>
      </c>
      <c r="Q157" s="3">
        <f t="shared" si="3"/>
        <v>0</v>
      </c>
    </row>
    <row r="158" ht="60" spans="1:17">
      <c r="A158" s="16">
        <v>154</v>
      </c>
      <c r="B158" s="33" t="s">
        <v>610</v>
      </c>
      <c r="C158" s="33" t="s">
        <v>58</v>
      </c>
      <c r="D158" s="33" t="s">
        <v>21</v>
      </c>
      <c r="E158" s="33" t="s">
        <v>583</v>
      </c>
      <c r="F158" s="33" t="s">
        <v>584</v>
      </c>
      <c r="G158" s="33" t="s">
        <v>611</v>
      </c>
      <c r="H158" s="40">
        <v>50</v>
      </c>
      <c r="I158" s="40">
        <v>50</v>
      </c>
      <c r="J158" s="40"/>
      <c r="K158" s="39">
        <v>2</v>
      </c>
      <c r="L158" s="41" t="s">
        <v>602</v>
      </c>
      <c r="M158" s="41" t="s">
        <v>30</v>
      </c>
      <c r="N158" s="52" t="s">
        <v>603</v>
      </c>
      <c r="O158" s="53">
        <v>2025</v>
      </c>
      <c r="P158" s="64" t="s">
        <v>433</v>
      </c>
      <c r="Q158" s="3">
        <f t="shared" si="3"/>
        <v>0</v>
      </c>
    </row>
    <row r="159" ht="60" spans="1:17">
      <c r="A159" s="16">
        <v>155</v>
      </c>
      <c r="B159" s="33" t="s">
        <v>612</v>
      </c>
      <c r="C159" s="33" t="s">
        <v>58</v>
      </c>
      <c r="D159" s="33" t="s">
        <v>21</v>
      </c>
      <c r="E159" s="33" t="s">
        <v>583</v>
      </c>
      <c r="F159" s="33" t="s">
        <v>584</v>
      </c>
      <c r="G159" s="33" t="s">
        <v>613</v>
      </c>
      <c r="H159" s="40">
        <v>15</v>
      </c>
      <c r="I159" s="40">
        <v>15</v>
      </c>
      <c r="J159" s="40"/>
      <c r="K159" s="39">
        <v>1</v>
      </c>
      <c r="L159" s="41" t="s">
        <v>602</v>
      </c>
      <c r="M159" s="41" t="s">
        <v>30</v>
      </c>
      <c r="N159" s="52" t="s">
        <v>603</v>
      </c>
      <c r="O159" s="53">
        <v>2025</v>
      </c>
      <c r="P159" s="64" t="s">
        <v>433</v>
      </c>
      <c r="Q159" s="3">
        <f t="shared" si="3"/>
        <v>0</v>
      </c>
    </row>
    <row r="160" ht="48" spans="1:17">
      <c r="A160" s="16">
        <v>156</v>
      </c>
      <c r="B160" s="33" t="s">
        <v>614</v>
      </c>
      <c r="C160" s="16" t="s">
        <v>47</v>
      </c>
      <c r="D160" s="42" t="s">
        <v>21</v>
      </c>
      <c r="E160" s="33" t="s">
        <v>532</v>
      </c>
      <c r="F160" s="33" t="s">
        <v>584</v>
      </c>
      <c r="G160" s="33" t="s">
        <v>615</v>
      </c>
      <c r="H160" s="40">
        <v>500</v>
      </c>
      <c r="I160" s="40">
        <v>500</v>
      </c>
      <c r="J160" s="40"/>
      <c r="K160" s="39">
        <v>12</v>
      </c>
      <c r="L160" s="41" t="s">
        <v>616</v>
      </c>
      <c r="M160" s="41" t="s">
        <v>30</v>
      </c>
      <c r="N160" s="41" t="s">
        <v>616</v>
      </c>
      <c r="O160" s="53">
        <v>2025</v>
      </c>
      <c r="P160" s="64" t="s">
        <v>433</v>
      </c>
      <c r="Q160" s="3">
        <f t="shared" si="3"/>
        <v>0</v>
      </c>
    </row>
    <row r="161" ht="72" spans="1:17">
      <c r="A161" s="16">
        <v>157</v>
      </c>
      <c r="B161" s="42" t="s">
        <v>617</v>
      </c>
      <c r="C161" s="42" t="s">
        <v>58</v>
      </c>
      <c r="D161" s="33" t="s">
        <v>21</v>
      </c>
      <c r="E161" s="33" t="s">
        <v>618</v>
      </c>
      <c r="F161" s="33" t="s">
        <v>619</v>
      </c>
      <c r="G161" s="33" t="s">
        <v>620</v>
      </c>
      <c r="H161" s="40">
        <v>44</v>
      </c>
      <c r="I161" s="40">
        <v>44</v>
      </c>
      <c r="J161" s="40"/>
      <c r="K161" s="40">
        <v>12</v>
      </c>
      <c r="L161" s="33" t="s">
        <v>621</v>
      </c>
      <c r="M161" s="41" t="s">
        <v>30</v>
      </c>
      <c r="N161" s="52" t="s">
        <v>622</v>
      </c>
      <c r="O161" s="53">
        <v>2025</v>
      </c>
      <c r="P161" s="64" t="s">
        <v>433</v>
      </c>
      <c r="Q161" s="3">
        <f t="shared" si="3"/>
        <v>0</v>
      </c>
    </row>
    <row r="162" ht="60" spans="1:17">
      <c r="A162" s="16">
        <v>158</v>
      </c>
      <c r="B162" s="42" t="s">
        <v>623</v>
      </c>
      <c r="C162" s="42" t="s">
        <v>58</v>
      </c>
      <c r="D162" s="33" t="s">
        <v>21</v>
      </c>
      <c r="E162" s="33" t="s">
        <v>618</v>
      </c>
      <c r="F162" s="33" t="s">
        <v>619</v>
      </c>
      <c r="G162" s="33" t="s">
        <v>624</v>
      </c>
      <c r="H162" s="40">
        <v>28</v>
      </c>
      <c r="I162" s="40">
        <v>28</v>
      </c>
      <c r="J162" s="40"/>
      <c r="K162" s="40">
        <v>12</v>
      </c>
      <c r="L162" s="33" t="s">
        <v>621</v>
      </c>
      <c r="M162" s="41" t="s">
        <v>30</v>
      </c>
      <c r="N162" s="52" t="s">
        <v>622</v>
      </c>
      <c r="O162" s="53">
        <v>2025</v>
      </c>
      <c r="P162" s="64" t="s">
        <v>433</v>
      </c>
      <c r="Q162" s="3">
        <f t="shared" si="3"/>
        <v>0</v>
      </c>
    </row>
    <row r="163" ht="60" spans="1:17">
      <c r="A163" s="16">
        <v>159</v>
      </c>
      <c r="B163" s="42" t="s">
        <v>623</v>
      </c>
      <c r="C163" s="33" t="s">
        <v>58</v>
      </c>
      <c r="D163" s="33" t="s">
        <v>21</v>
      </c>
      <c r="E163" s="33" t="s">
        <v>618</v>
      </c>
      <c r="F163" s="33" t="s">
        <v>619</v>
      </c>
      <c r="G163" s="33" t="s">
        <v>625</v>
      </c>
      <c r="H163" s="40">
        <v>37</v>
      </c>
      <c r="I163" s="40">
        <v>37</v>
      </c>
      <c r="J163" s="40"/>
      <c r="K163" s="40">
        <v>12</v>
      </c>
      <c r="L163" s="33" t="s">
        <v>621</v>
      </c>
      <c r="M163" s="41" t="s">
        <v>30</v>
      </c>
      <c r="N163" s="52" t="s">
        <v>622</v>
      </c>
      <c r="O163" s="53">
        <v>2025</v>
      </c>
      <c r="P163" s="64" t="s">
        <v>433</v>
      </c>
      <c r="Q163" s="3">
        <f t="shared" si="3"/>
        <v>0</v>
      </c>
    </row>
    <row r="164" ht="60" spans="1:17">
      <c r="A164" s="16">
        <v>160</v>
      </c>
      <c r="B164" s="42" t="s">
        <v>626</v>
      </c>
      <c r="C164" s="33" t="s">
        <v>58</v>
      </c>
      <c r="D164" s="33" t="s">
        <v>21</v>
      </c>
      <c r="E164" s="33" t="s">
        <v>618</v>
      </c>
      <c r="F164" s="33" t="s">
        <v>619</v>
      </c>
      <c r="G164" s="33" t="s">
        <v>627</v>
      </c>
      <c r="H164" s="40">
        <v>36</v>
      </c>
      <c r="I164" s="40">
        <v>36</v>
      </c>
      <c r="J164" s="40"/>
      <c r="K164" s="40">
        <v>12</v>
      </c>
      <c r="L164" s="33" t="s">
        <v>621</v>
      </c>
      <c r="M164" s="41" t="s">
        <v>30</v>
      </c>
      <c r="N164" s="52" t="s">
        <v>622</v>
      </c>
      <c r="O164" s="53">
        <v>2025</v>
      </c>
      <c r="P164" s="64" t="s">
        <v>433</v>
      </c>
      <c r="Q164" s="3">
        <f t="shared" si="3"/>
        <v>0</v>
      </c>
    </row>
    <row r="165" ht="60" spans="1:17">
      <c r="A165" s="16">
        <v>161</v>
      </c>
      <c r="B165" s="33" t="s">
        <v>628</v>
      </c>
      <c r="C165" s="16" t="s">
        <v>47</v>
      </c>
      <c r="D165" s="33" t="s">
        <v>21</v>
      </c>
      <c r="E165" s="33" t="s">
        <v>532</v>
      </c>
      <c r="F165" s="33" t="s">
        <v>619</v>
      </c>
      <c r="G165" s="33" t="s">
        <v>629</v>
      </c>
      <c r="H165" s="40">
        <v>400</v>
      </c>
      <c r="I165" s="40">
        <v>400</v>
      </c>
      <c r="J165" s="40"/>
      <c r="K165" s="53">
        <v>12</v>
      </c>
      <c r="L165" s="68" t="s">
        <v>630</v>
      </c>
      <c r="M165" s="33" t="s">
        <v>30</v>
      </c>
      <c r="N165" s="68" t="s">
        <v>631</v>
      </c>
      <c r="O165" s="53">
        <v>2025</v>
      </c>
      <c r="P165" s="64" t="s">
        <v>433</v>
      </c>
      <c r="Q165" s="3">
        <f t="shared" si="3"/>
        <v>0</v>
      </c>
    </row>
    <row r="166" ht="60" spans="1:17">
      <c r="A166" s="16">
        <v>162</v>
      </c>
      <c r="B166" s="67" t="s">
        <v>632</v>
      </c>
      <c r="C166" s="42" t="s">
        <v>58</v>
      </c>
      <c r="D166" s="67" t="s">
        <v>21</v>
      </c>
      <c r="E166" s="33" t="s">
        <v>633</v>
      </c>
      <c r="F166" s="42" t="s">
        <v>634</v>
      </c>
      <c r="G166" s="33" t="s">
        <v>635</v>
      </c>
      <c r="H166" s="65">
        <v>53.5</v>
      </c>
      <c r="I166" s="65">
        <v>53.5</v>
      </c>
      <c r="J166" s="69"/>
      <c r="K166" s="70">
        <v>12</v>
      </c>
      <c r="L166" s="67" t="s">
        <v>636</v>
      </c>
      <c r="M166" s="67" t="s">
        <v>30</v>
      </c>
      <c r="N166" s="71" t="s">
        <v>637</v>
      </c>
      <c r="O166" s="53">
        <v>2025</v>
      </c>
      <c r="P166" s="64" t="s">
        <v>433</v>
      </c>
      <c r="Q166" s="3">
        <f t="shared" si="3"/>
        <v>0</v>
      </c>
    </row>
    <row r="167" ht="60" spans="1:17">
      <c r="A167" s="16">
        <v>163</v>
      </c>
      <c r="B167" s="33" t="s">
        <v>638</v>
      </c>
      <c r="C167" s="16" t="s">
        <v>47</v>
      </c>
      <c r="D167" s="33" t="s">
        <v>21</v>
      </c>
      <c r="E167" s="33" t="s">
        <v>532</v>
      </c>
      <c r="F167" s="42" t="s">
        <v>634</v>
      </c>
      <c r="G167" s="33" t="s">
        <v>639</v>
      </c>
      <c r="H167" s="40">
        <v>500</v>
      </c>
      <c r="I167" s="40">
        <v>500</v>
      </c>
      <c r="J167" s="40"/>
      <c r="K167" s="52">
        <v>6</v>
      </c>
      <c r="L167" s="68" t="s">
        <v>640</v>
      </c>
      <c r="M167" s="33" t="s">
        <v>30</v>
      </c>
      <c r="N167" s="68" t="s">
        <v>641</v>
      </c>
      <c r="O167" s="53">
        <v>2025</v>
      </c>
      <c r="P167" s="64" t="s">
        <v>433</v>
      </c>
      <c r="Q167" s="3">
        <f t="shared" si="3"/>
        <v>0</v>
      </c>
    </row>
    <row r="168" ht="60" spans="1:17">
      <c r="A168" s="16">
        <v>164</v>
      </c>
      <c r="B168" s="33" t="s">
        <v>642</v>
      </c>
      <c r="C168" s="42" t="s">
        <v>58</v>
      </c>
      <c r="D168" s="33" t="s">
        <v>21</v>
      </c>
      <c r="E168" s="33" t="s">
        <v>633</v>
      </c>
      <c r="F168" s="42" t="s">
        <v>634</v>
      </c>
      <c r="G168" s="33" t="s">
        <v>643</v>
      </c>
      <c r="H168" s="40">
        <v>30</v>
      </c>
      <c r="I168" s="40">
        <v>30</v>
      </c>
      <c r="J168" s="40"/>
      <c r="K168" s="52">
        <v>12</v>
      </c>
      <c r="L168" s="67" t="s">
        <v>644</v>
      </c>
      <c r="M168" s="67" t="s">
        <v>30</v>
      </c>
      <c r="N168" s="67" t="s">
        <v>645</v>
      </c>
      <c r="O168" s="53">
        <v>2025</v>
      </c>
      <c r="P168" s="64" t="s">
        <v>433</v>
      </c>
      <c r="Q168" s="3">
        <f t="shared" si="3"/>
        <v>0</v>
      </c>
    </row>
    <row r="169" ht="60" spans="1:17">
      <c r="A169" s="16">
        <v>165</v>
      </c>
      <c r="B169" s="33" t="s">
        <v>646</v>
      </c>
      <c r="C169" s="42" t="s">
        <v>58</v>
      </c>
      <c r="D169" s="33" t="s">
        <v>21</v>
      </c>
      <c r="E169" s="33" t="s">
        <v>633</v>
      </c>
      <c r="F169" s="42" t="s">
        <v>634</v>
      </c>
      <c r="G169" s="33" t="s">
        <v>647</v>
      </c>
      <c r="H169" s="40">
        <v>58.8</v>
      </c>
      <c r="I169" s="40">
        <v>58.8</v>
      </c>
      <c r="J169" s="40"/>
      <c r="K169" s="52">
        <v>12</v>
      </c>
      <c r="L169" s="67" t="s">
        <v>550</v>
      </c>
      <c r="M169" s="67" t="s">
        <v>30</v>
      </c>
      <c r="N169" s="67" t="s">
        <v>551</v>
      </c>
      <c r="O169" s="53">
        <v>2025</v>
      </c>
      <c r="P169" s="64" t="s">
        <v>433</v>
      </c>
      <c r="Q169" s="3">
        <f t="shared" si="3"/>
        <v>0</v>
      </c>
    </row>
    <row r="170" ht="48" spans="1:17">
      <c r="A170" s="16">
        <v>166</v>
      </c>
      <c r="B170" s="33" t="s">
        <v>648</v>
      </c>
      <c r="C170" s="16" t="s">
        <v>47</v>
      </c>
      <c r="D170" s="33" t="s">
        <v>21</v>
      </c>
      <c r="E170" s="33" t="s">
        <v>633</v>
      </c>
      <c r="F170" s="33" t="s">
        <v>634</v>
      </c>
      <c r="G170" s="33" t="s">
        <v>649</v>
      </c>
      <c r="H170" s="40">
        <v>132</v>
      </c>
      <c r="I170" s="40">
        <v>132</v>
      </c>
      <c r="J170" s="40"/>
      <c r="K170" s="33"/>
      <c r="L170" s="33" t="s">
        <v>650</v>
      </c>
      <c r="M170" s="33" t="s">
        <v>30</v>
      </c>
      <c r="N170" s="33" t="s">
        <v>651</v>
      </c>
      <c r="O170" s="53">
        <v>2025</v>
      </c>
      <c r="P170" s="64" t="s">
        <v>433</v>
      </c>
      <c r="Q170" s="3">
        <f t="shared" si="3"/>
        <v>0</v>
      </c>
    </row>
    <row r="171" ht="60" spans="1:17">
      <c r="A171" s="16">
        <v>167</v>
      </c>
      <c r="B171" s="67" t="s">
        <v>652</v>
      </c>
      <c r="C171" s="42" t="s">
        <v>58</v>
      </c>
      <c r="D171" s="67" t="s">
        <v>21</v>
      </c>
      <c r="E171" s="33" t="s">
        <v>633</v>
      </c>
      <c r="F171" s="42" t="s">
        <v>634</v>
      </c>
      <c r="G171" s="33" t="s">
        <v>635</v>
      </c>
      <c r="H171" s="65">
        <v>53.5</v>
      </c>
      <c r="I171" s="65">
        <v>53.5</v>
      </c>
      <c r="J171" s="66"/>
      <c r="K171" s="39">
        <v>12</v>
      </c>
      <c r="L171" s="41" t="s">
        <v>653</v>
      </c>
      <c r="M171" s="41" t="s">
        <v>30</v>
      </c>
      <c r="N171" s="41" t="s">
        <v>654</v>
      </c>
      <c r="O171" s="53">
        <v>2025</v>
      </c>
      <c r="P171" s="64" t="s">
        <v>433</v>
      </c>
      <c r="Q171" s="3">
        <f t="shared" si="3"/>
        <v>0</v>
      </c>
    </row>
    <row r="172" ht="60" spans="1:17">
      <c r="A172" s="16">
        <v>168</v>
      </c>
      <c r="B172" s="33" t="s">
        <v>655</v>
      </c>
      <c r="C172" s="33" t="s">
        <v>58</v>
      </c>
      <c r="D172" s="33" t="s">
        <v>21</v>
      </c>
      <c r="E172" s="33" t="s">
        <v>656</v>
      </c>
      <c r="F172" s="33" t="s">
        <v>657</v>
      </c>
      <c r="G172" s="33" t="s">
        <v>488</v>
      </c>
      <c r="H172" s="40">
        <v>57.6</v>
      </c>
      <c r="I172" s="40">
        <v>57.6</v>
      </c>
      <c r="J172" s="40"/>
      <c r="K172" s="33">
        <v>8</v>
      </c>
      <c r="L172" s="33" t="s">
        <v>653</v>
      </c>
      <c r="M172" s="33" t="s">
        <v>30</v>
      </c>
      <c r="N172" s="33" t="s">
        <v>658</v>
      </c>
      <c r="O172" s="53">
        <v>2025</v>
      </c>
      <c r="P172" s="64" t="s">
        <v>433</v>
      </c>
      <c r="Q172" s="3">
        <f t="shared" si="3"/>
        <v>0</v>
      </c>
    </row>
    <row r="173" ht="60" spans="1:17">
      <c r="A173" s="16">
        <v>169</v>
      </c>
      <c r="B173" s="33" t="s">
        <v>659</v>
      </c>
      <c r="C173" s="33" t="s">
        <v>58</v>
      </c>
      <c r="D173" s="33" t="s">
        <v>21</v>
      </c>
      <c r="E173" s="33" t="s">
        <v>656</v>
      </c>
      <c r="F173" s="33" t="s">
        <v>657</v>
      </c>
      <c r="G173" s="33" t="s">
        <v>492</v>
      </c>
      <c r="H173" s="40">
        <v>53.55</v>
      </c>
      <c r="I173" s="40">
        <v>53.55</v>
      </c>
      <c r="J173" s="40"/>
      <c r="K173" s="33">
        <v>8</v>
      </c>
      <c r="L173" s="33" t="s">
        <v>653</v>
      </c>
      <c r="M173" s="33" t="s">
        <v>30</v>
      </c>
      <c r="N173" s="33" t="s">
        <v>658</v>
      </c>
      <c r="O173" s="53">
        <v>2025</v>
      </c>
      <c r="P173" s="64" t="s">
        <v>433</v>
      </c>
      <c r="Q173" s="3">
        <f t="shared" si="3"/>
        <v>0</v>
      </c>
    </row>
    <row r="174" ht="60" spans="1:17">
      <c r="A174" s="16">
        <v>170</v>
      </c>
      <c r="B174" s="33" t="s">
        <v>660</v>
      </c>
      <c r="C174" s="33" t="s">
        <v>58</v>
      </c>
      <c r="D174" s="33" t="s">
        <v>21</v>
      </c>
      <c r="E174" s="33" t="s">
        <v>656</v>
      </c>
      <c r="F174" s="33" t="s">
        <v>657</v>
      </c>
      <c r="G174" s="33" t="s">
        <v>494</v>
      </c>
      <c r="H174" s="40">
        <v>54.6</v>
      </c>
      <c r="I174" s="40">
        <v>54.6</v>
      </c>
      <c r="J174" s="40"/>
      <c r="K174" s="33">
        <v>12</v>
      </c>
      <c r="L174" s="33" t="s">
        <v>661</v>
      </c>
      <c r="M174" s="33" t="s">
        <v>30</v>
      </c>
      <c r="N174" s="33" t="s">
        <v>662</v>
      </c>
      <c r="O174" s="53">
        <v>2025</v>
      </c>
      <c r="P174" s="64" t="s">
        <v>433</v>
      </c>
      <c r="Q174" s="3">
        <f t="shared" si="3"/>
        <v>0</v>
      </c>
    </row>
    <row r="175" ht="60" spans="1:17">
      <c r="A175" s="16">
        <v>171</v>
      </c>
      <c r="B175" s="33" t="s">
        <v>663</v>
      </c>
      <c r="C175" s="72" t="s">
        <v>58</v>
      </c>
      <c r="D175" s="33" t="s">
        <v>21</v>
      </c>
      <c r="E175" s="33" t="s">
        <v>656</v>
      </c>
      <c r="F175" s="33" t="s">
        <v>657</v>
      </c>
      <c r="G175" s="33" t="s">
        <v>664</v>
      </c>
      <c r="H175" s="40">
        <v>25</v>
      </c>
      <c r="I175" s="40">
        <v>25</v>
      </c>
      <c r="J175" s="66"/>
      <c r="K175" s="73">
        <v>12</v>
      </c>
      <c r="L175" s="41" t="s">
        <v>665</v>
      </c>
      <c r="M175" s="41" t="s">
        <v>30</v>
      </c>
      <c r="N175" s="41" t="s">
        <v>666</v>
      </c>
      <c r="O175" s="53">
        <v>2025</v>
      </c>
      <c r="P175" s="64" t="s">
        <v>433</v>
      </c>
      <c r="Q175" s="3">
        <f t="shared" si="3"/>
        <v>0</v>
      </c>
    </row>
    <row r="176" ht="72" spans="1:17">
      <c r="A176" s="16">
        <v>172</v>
      </c>
      <c r="B176" s="33" t="s">
        <v>667</v>
      </c>
      <c r="C176" s="72" t="s">
        <v>58</v>
      </c>
      <c r="D176" s="33" t="s">
        <v>21</v>
      </c>
      <c r="E176" s="33" t="s">
        <v>656</v>
      </c>
      <c r="F176" s="33" t="s">
        <v>657</v>
      </c>
      <c r="G176" s="33" t="s">
        <v>668</v>
      </c>
      <c r="H176" s="40">
        <v>9</v>
      </c>
      <c r="I176" s="40">
        <v>9</v>
      </c>
      <c r="J176" s="66"/>
      <c r="K176" s="73">
        <v>12</v>
      </c>
      <c r="L176" s="41" t="s">
        <v>669</v>
      </c>
      <c r="M176" s="41" t="s">
        <v>30</v>
      </c>
      <c r="N176" s="41" t="s">
        <v>670</v>
      </c>
      <c r="O176" s="53">
        <v>2025</v>
      </c>
      <c r="P176" s="64" t="s">
        <v>433</v>
      </c>
      <c r="Q176" s="3">
        <f t="shared" si="3"/>
        <v>0</v>
      </c>
    </row>
    <row r="177" ht="48" spans="1:17">
      <c r="A177" s="16">
        <v>173</v>
      </c>
      <c r="B177" s="33" t="s">
        <v>671</v>
      </c>
      <c r="C177" s="16" t="s">
        <v>47</v>
      </c>
      <c r="D177" s="42" t="s">
        <v>21</v>
      </c>
      <c r="E177" s="33" t="s">
        <v>656</v>
      </c>
      <c r="F177" s="33" t="s">
        <v>657</v>
      </c>
      <c r="G177" s="33" t="s">
        <v>672</v>
      </c>
      <c r="H177" s="40">
        <v>360</v>
      </c>
      <c r="I177" s="40">
        <v>360</v>
      </c>
      <c r="J177" s="40"/>
      <c r="K177" s="39">
        <v>12</v>
      </c>
      <c r="L177" s="41" t="s">
        <v>673</v>
      </c>
      <c r="M177" s="41" t="s">
        <v>30</v>
      </c>
      <c r="N177" s="41" t="s">
        <v>673</v>
      </c>
      <c r="O177" s="53">
        <v>2025</v>
      </c>
      <c r="P177" s="64" t="s">
        <v>433</v>
      </c>
      <c r="Q177" s="3">
        <f t="shared" ref="Q177:Q240" si="4">H177-I177-J177</f>
        <v>0</v>
      </c>
    </row>
    <row r="178" ht="48" spans="1:17">
      <c r="A178" s="16">
        <v>174</v>
      </c>
      <c r="B178" s="33" t="s">
        <v>674</v>
      </c>
      <c r="C178" s="16" t="s">
        <v>47</v>
      </c>
      <c r="D178" s="42" t="s">
        <v>21</v>
      </c>
      <c r="E178" s="33" t="s">
        <v>675</v>
      </c>
      <c r="F178" s="33" t="s">
        <v>676</v>
      </c>
      <c r="G178" s="33" t="s">
        <v>522</v>
      </c>
      <c r="H178" s="40">
        <v>400</v>
      </c>
      <c r="I178" s="40">
        <v>400</v>
      </c>
      <c r="J178" s="40"/>
      <c r="K178" s="39">
        <v>12</v>
      </c>
      <c r="L178" s="41" t="s">
        <v>677</v>
      </c>
      <c r="M178" s="41" t="s">
        <v>30</v>
      </c>
      <c r="N178" s="41" t="s">
        <v>678</v>
      </c>
      <c r="O178" s="53">
        <v>2025</v>
      </c>
      <c r="P178" s="64" t="s">
        <v>433</v>
      </c>
      <c r="Q178" s="3">
        <f t="shared" si="4"/>
        <v>0</v>
      </c>
    </row>
    <row r="179" ht="60" spans="1:17">
      <c r="A179" s="16">
        <v>175</v>
      </c>
      <c r="B179" s="33" t="s">
        <v>679</v>
      </c>
      <c r="C179" s="72" t="s">
        <v>58</v>
      </c>
      <c r="D179" s="33" t="s">
        <v>21</v>
      </c>
      <c r="E179" s="33" t="s">
        <v>675</v>
      </c>
      <c r="F179" s="33" t="s">
        <v>676</v>
      </c>
      <c r="G179" s="33" t="s">
        <v>680</v>
      </c>
      <c r="H179" s="40">
        <v>12.8</v>
      </c>
      <c r="I179" s="40">
        <v>12.8</v>
      </c>
      <c r="J179" s="40"/>
      <c r="K179" s="73">
        <v>12</v>
      </c>
      <c r="L179" s="33" t="s">
        <v>681</v>
      </c>
      <c r="M179" s="41" t="s">
        <v>30</v>
      </c>
      <c r="N179" s="52" t="s">
        <v>530</v>
      </c>
      <c r="O179" s="53">
        <v>2025</v>
      </c>
      <c r="P179" s="64" t="s">
        <v>433</v>
      </c>
      <c r="Q179" s="3">
        <f t="shared" si="4"/>
        <v>0</v>
      </c>
    </row>
    <row r="180" ht="60" spans="1:17">
      <c r="A180" s="16">
        <v>176</v>
      </c>
      <c r="B180" s="33" t="s">
        <v>682</v>
      </c>
      <c r="C180" s="72" t="s">
        <v>58</v>
      </c>
      <c r="D180" s="33" t="s">
        <v>21</v>
      </c>
      <c r="E180" s="33" t="s">
        <v>675</v>
      </c>
      <c r="F180" s="33" t="s">
        <v>676</v>
      </c>
      <c r="G180" s="33" t="s">
        <v>683</v>
      </c>
      <c r="H180" s="40">
        <v>51.2</v>
      </c>
      <c r="I180" s="40">
        <v>51.2</v>
      </c>
      <c r="J180" s="40"/>
      <c r="K180" s="73">
        <v>12</v>
      </c>
      <c r="L180" s="33" t="s">
        <v>681</v>
      </c>
      <c r="M180" s="41" t="s">
        <v>30</v>
      </c>
      <c r="N180" s="52" t="s">
        <v>530</v>
      </c>
      <c r="O180" s="53">
        <v>2025</v>
      </c>
      <c r="P180" s="64" t="s">
        <v>433</v>
      </c>
      <c r="Q180" s="3">
        <f t="shared" si="4"/>
        <v>0</v>
      </c>
    </row>
    <row r="181" ht="60" spans="1:17">
      <c r="A181" s="16">
        <v>177</v>
      </c>
      <c r="B181" s="33" t="s">
        <v>684</v>
      </c>
      <c r="C181" s="72" t="s">
        <v>58</v>
      </c>
      <c r="D181" s="33" t="s">
        <v>21</v>
      </c>
      <c r="E181" s="33" t="s">
        <v>675</v>
      </c>
      <c r="F181" s="33" t="s">
        <v>676</v>
      </c>
      <c r="G181" s="33" t="s">
        <v>685</v>
      </c>
      <c r="H181" s="40">
        <v>63</v>
      </c>
      <c r="I181" s="40">
        <v>63</v>
      </c>
      <c r="J181" s="40"/>
      <c r="K181" s="73">
        <v>12</v>
      </c>
      <c r="L181" s="33" t="s">
        <v>681</v>
      </c>
      <c r="M181" s="41" t="s">
        <v>30</v>
      </c>
      <c r="N181" s="52" t="s">
        <v>530</v>
      </c>
      <c r="O181" s="53">
        <v>2025</v>
      </c>
      <c r="P181" s="64" t="s">
        <v>433</v>
      </c>
      <c r="Q181" s="3">
        <f t="shared" si="4"/>
        <v>0</v>
      </c>
    </row>
    <row r="182" ht="60" spans="1:17">
      <c r="A182" s="16">
        <v>178</v>
      </c>
      <c r="B182" s="33" t="s">
        <v>686</v>
      </c>
      <c r="C182" s="72" t="s">
        <v>58</v>
      </c>
      <c r="D182" s="33" t="s">
        <v>21</v>
      </c>
      <c r="E182" s="33" t="s">
        <v>675</v>
      </c>
      <c r="F182" s="33" t="s">
        <v>676</v>
      </c>
      <c r="G182" s="33" t="s">
        <v>647</v>
      </c>
      <c r="H182" s="40">
        <v>58.8</v>
      </c>
      <c r="I182" s="40">
        <v>58.8</v>
      </c>
      <c r="J182" s="40"/>
      <c r="K182" s="73">
        <v>12</v>
      </c>
      <c r="L182" s="41" t="s">
        <v>687</v>
      </c>
      <c r="M182" s="41" t="s">
        <v>30</v>
      </c>
      <c r="N182" s="41" t="s">
        <v>688</v>
      </c>
      <c r="O182" s="53">
        <v>2025</v>
      </c>
      <c r="P182" s="64" t="s">
        <v>433</v>
      </c>
      <c r="Q182" s="3">
        <f t="shared" si="4"/>
        <v>0</v>
      </c>
    </row>
    <row r="183" ht="60" spans="1:17">
      <c r="A183" s="16">
        <v>179</v>
      </c>
      <c r="B183" s="33" t="s">
        <v>689</v>
      </c>
      <c r="C183" s="72" t="s">
        <v>58</v>
      </c>
      <c r="D183" s="33" t="s">
        <v>21</v>
      </c>
      <c r="E183" s="33" t="s">
        <v>675</v>
      </c>
      <c r="F183" s="33" t="s">
        <v>676</v>
      </c>
      <c r="G183" s="33" t="s">
        <v>690</v>
      </c>
      <c r="H183" s="40">
        <v>50</v>
      </c>
      <c r="I183" s="40">
        <v>50</v>
      </c>
      <c r="J183" s="66"/>
      <c r="K183" s="73">
        <v>12</v>
      </c>
      <c r="L183" s="33" t="s">
        <v>691</v>
      </c>
      <c r="M183" s="41" t="s">
        <v>30</v>
      </c>
      <c r="N183" s="41" t="s">
        <v>542</v>
      </c>
      <c r="O183" s="53">
        <v>2025</v>
      </c>
      <c r="P183" s="64" t="s">
        <v>433</v>
      </c>
      <c r="Q183" s="3">
        <f t="shared" si="4"/>
        <v>0</v>
      </c>
    </row>
    <row r="184" ht="60" spans="1:17">
      <c r="A184" s="16">
        <v>180</v>
      </c>
      <c r="B184" s="33" t="s">
        <v>692</v>
      </c>
      <c r="C184" s="72" t="s">
        <v>58</v>
      </c>
      <c r="D184" s="33" t="s">
        <v>21</v>
      </c>
      <c r="E184" s="33" t="s">
        <v>675</v>
      </c>
      <c r="F184" s="33" t="s">
        <v>676</v>
      </c>
      <c r="G184" s="33" t="s">
        <v>668</v>
      </c>
      <c r="H184" s="40">
        <v>9</v>
      </c>
      <c r="I184" s="40">
        <v>9</v>
      </c>
      <c r="J184" s="66"/>
      <c r="K184" s="73">
        <v>12</v>
      </c>
      <c r="L184" s="41" t="s">
        <v>693</v>
      </c>
      <c r="M184" s="41" t="s">
        <v>30</v>
      </c>
      <c r="N184" s="41" t="s">
        <v>542</v>
      </c>
      <c r="O184" s="53">
        <v>2025</v>
      </c>
      <c r="P184" s="64" t="s">
        <v>433</v>
      </c>
      <c r="Q184" s="3">
        <f t="shared" si="4"/>
        <v>0</v>
      </c>
    </row>
    <row r="185" ht="48" spans="1:17">
      <c r="A185" s="16">
        <v>181</v>
      </c>
      <c r="B185" s="57" t="s">
        <v>694</v>
      </c>
      <c r="C185" s="33" t="s">
        <v>58</v>
      </c>
      <c r="D185" s="42" t="s">
        <v>21</v>
      </c>
      <c r="E185" s="33" t="s">
        <v>695</v>
      </c>
      <c r="F185" s="33" t="s">
        <v>696</v>
      </c>
      <c r="G185" s="33" t="s">
        <v>697</v>
      </c>
      <c r="H185" s="40">
        <v>3.9</v>
      </c>
      <c r="I185" s="40">
        <v>3.9</v>
      </c>
      <c r="J185" s="40"/>
      <c r="K185" s="74">
        <v>3</v>
      </c>
      <c r="L185" s="41" t="s">
        <v>698</v>
      </c>
      <c r="M185" s="41" t="s">
        <v>30</v>
      </c>
      <c r="N185" s="41" t="s">
        <v>699</v>
      </c>
      <c r="O185" s="75">
        <v>2025</v>
      </c>
      <c r="P185" s="34" t="s">
        <v>700</v>
      </c>
      <c r="Q185" s="3">
        <f t="shared" si="4"/>
        <v>0</v>
      </c>
    </row>
    <row r="186" ht="48" spans="1:17">
      <c r="A186" s="16">
        <v>182</v>
      </c>
      <c r="B186" s="57" t="s">
        <v>701</v>
      </c>
      <c r="C186" s="33" t="s">
        <v>58</v>
      </c>
      <c r="D186" s="42" t="s">
        <v>21</v>
      </c>
      <c r="E186" s="33" t="s">
        <v>702</v>
      </c>
      <c r="F186" s="33" t="s">
        <v>696</v>
      </c>
      <c r="G186" s="33" t="s">
        <v>703</v>
      </c>
      <c r="H186" s="40">
        <v>6.6</v>
      </c>
      <c r="I186" s="40">
        <v>6.6</v>
      </c>
      <c r="J186" s="40"/>
      <c r="K186" s="52">
        <v>3</v>
      </c>
      <c r="L186" s="41" t="s">
        <v>704</v>
      </c>
      <c r="M186" s="41" t="s">
        <v>30</v>
      </c>
      <c r="N186" s="41" t="s">
        <v>705</v>
      </c>
      <c r="O186" s="75">
        <v>2025</v>
      </c>
      <c r="P186" s="34" t="s">
        <v>700</v>
      </c>
      <c r="Q186" s="3">
        <f t="shared" si="4"/>
        <v>0</v>
      </c>
    </row>
    <row r="187" ht="48" spans="1:17">
      <c r="A187" s="16">
        <v>183</v>
      </c>
      <c r="B187" s="57" t="s">
        <v>706</v>
      </c>
      <c r="C187" s="33" t="s">
        <v>58</v>
      </c>
      <c r="D187" s="42" t="s">
        <v>21</v>
      </c>
      <c r="E187" s="33" t="s">
        <v>707</v>
      </c>
      <c r="F187" s="33" t="s">
        <v>696</v>
      </c>
      <c r="G187" s="33" t="s">
        <v>708</v>
      </c>
      <c r="H187" s="40">
        <v>16.5</v>
      </c>
      <c r="I187" s="40">
        <v>16.5</v>
      </c>
      <c r="J187" s="40"/>
      <c r="K187" s="52">
        <v>3</v>
      </c>
      <c r="L187" s="41" t="s">
        <v>709</v>
      </c>
      <c r="M187" s="41" t="s">
        <v>30</v>
      </c>
      <c r="N187" s="41" t="s">
        <v>710</v>
      </c>
      <c r="O187" s="75">
        <v>2025</v>
      </c>
      <c r="P187" s="34" t="s">
        <v>700</v>
      </c>
      <c r="Q187" s="3">
        <f t="shared" si="4"/>
        <v>0</v>
      </c>
    </row>
    <row r="188" ht="48" spans="1:17">
      <c r="A188" s="16">
        <v>184</v>
      </c>
      <c r="B188" s="57" t="s">
        <v>711</v>
      </c>
      <c r="C188" s="33" t="s">
        <v>58</v>
      </c>
      <c r="D188" s="42" t="s">
        <v>21</v>
      </c>
      <c r="E188" s="33" t="s">
        <v>712</v>
      </c>
      <c r="F188" s="33" t="s">
        <v>696</v>
      </c>
      <c r="G188" s="33" t="s">
        <v>713</v>
      </c>
      <c r="H188" s="40">
        <v>15.6</v>
      </c>
      <c r="I188" s="40">
        <v>15.6</v>
      </c>
      <c r="J188" s="40"/>
      <c r="K188" s="52">
        <v>3</v>
      </c>
      <c r="L188" s="41" t="s">
        <v>714</v>
      </c>
      <c r="M188" s="41" t="s">
        <v>30</v>
      </c>
      <c r="N188" s="41" t="s">
        <v>715</v>
      </c>
      <c r="O188" s="75">
        <v>2025</v>
      </c>
      <c r="P188" s="34" t="s">
        <v>700</v>
      </c>
      <c r="Q188" s="3">
        <f t="shared" si="4"/>
        <v>0</v>
      </c>
    </row>
    <row r="189" ht="36" spans="1:17">
      <c r="A189" s="16">
        <v>185</v>
      </c>
      <c r="B189" s="57" t="s">
        <v>716</v>
      </c>
      <c r="C189" s="33" t="s">
        <v>58</v>
      </c>
      <c r="D189" s="42" t="s">
        <v>21</v>
      </c>
      <c r="E189" s="33" t="s">
        <v>717</v>
      </c>
      <c r="F189" s="33" t="s">
        <v>696</v>
      </c>
      <c r="G189" s="33" t="s">
        <v>718</v>
      </c>
      <c r="H189" s="39">
        <v>18.4</v>
      </c>
      <c r="I189" s="39">
        <v>18.4</v>
      </c>
      <c r="J189" s="40"/>
      <c r="K189" s="74">
        <v>3</v>
      </c>
      <c r="L189" s="41" t="s">
        <v>719</v>
      </c>
      <c r="M189" s="41" t="s">
        <v>30</v>
      </c>
      <c r="N189" s="41" t="s">
        <v>720</v>
      </c>
      <c r="O189" s="75">
        <v>2025</v>
      </c>
      <c r="P189" s="34" t="s">
        <v>700</v>
      </c>
      <c r="Q189" s="3">
        <f t="shared" si="4"/>
        <v>0</v>
      </c>
    </row>
    <row r="190" ht="48" spans="1:17">
      <c r="A190" s="16">
        <v>186</v>
      </c>
      <c r="B190" s="57" t="s">
        <v>721</v>
      </c>
      <c r="C190" s="33" t="s">
        <v>58</v>
      </c>
      <c r="D190" s="42" t="s">
        <v>21</v>
      </c>
      <c r="E190" s="33" t="s">
        <v>722</v>
      </c>
      <c r="F190" s="33" t="s">
        <v>696</v>
      </c>
      <c r="G190" s="33" t="s">
        <v>723</v>
      </c>
      <c r="H190" s="39">
        <v>21.8</v>
      </c>
      <c r="I190" s="39">
        <v>21.8</v>
      </c>
      <c r="J190" s="40"/>
      <c r="K190" s="74">
        <v>3</v>
      </c>
      <c r="L190" s="41" t="s">
        <v>724</v>
      </c>
      <c r="M190" s="41" t="s">
        <v>30</v>
      </c>
      <c r="N190" s="41" t="s">
        <v>725</v>
      </c>
      <c r="O190" s="75">
        <v>2025</v>
      </c>
      <c r="P190" s="34" t="s">
        <v>700</v>
      </c>
      <c r="Q190" s="3">
        <f t="shared" si="4"/>
        <v>0</v>
      </c>
    </row>
    <row r="191" ht="48" spans="1:17">
      <c r="A191" s="16">
        <v>187</v>
      </c>
      <c r="B191" s="57" t="s">
        <v>726</v>
      </c>
      <c r="C191" s="33" t="s">
        <v>58</v>
      </c>
      <c r="D191" s="42" t="s">
        <v>21</v>
      </c>
      <c r="E191" s="33" t="s">
        <v>727</v>
      </c>
      <c r="F191" s="33" t="s">
        <v>696</v>
      </c>
      <c r="G191" s="33" t="s">
        <v>728</v>
      </c>
      <c r="H191" s="76">
        <v>16.2</v>
      </c>
      <c r="I191" s="76">
        <v>16.2</v>
      </c>
      <c r="J191" s="77"/>
      <c r="K191" s="39">
        <v>3</v>
      </c>
      <c r="L191" s="41" t="s">
        <v>724</v>
      </c>
      <c r="M191" s="41" t="s">
        <v>30</v>
      </c>
      <c r="N191" s="41" t="s">
        <v>725</v>
      </c>
      <c r="O191" s="75">
        <v>2025</v>
      </c>
      <c r="P191" s="34" t="s">
        <v>700</v>
      </c>
      <c r="Q191" s="3">
        <f t="shared" si="4"/>
        <v>0</v>
      </c>
    </row>
    <row r="192" ht="60" spans="1:17">
      <c r="A192" s="16">
        <v>188</v>
      </c>
      <c r="B192" s="68" t="s">
        <v>729</v>
      </c>
      <c r="C192" s="33" t="s">
        <v>58</v>
      </c>
      <c r="D192" s="37" t="s">
        <v>21</v>
      </c>
      <c r="E192" s="37" t="s">
        <v>730</v>
      </c>
      <c r="F192" s="37" t="s">
        <v>731</v>
      </c>
      <c r="G192" s="68" t="s">
        <v>732</v>
      </c>
      <c r="H192" s="40">
        <v>20</v>
      </c>
      <c r="I192" s="40">
        <v>20</v>
      </c>
      <c r="J192" s="40"/>
      <c r="K192" s="68">
        <v>12</v>
      </c>
      <c r="L192" s="68" t="s">
        <v>733</v>
      </c>
      <c r="M192" s="68" t="s">
        <v>30</v>
      </c>
      <c r="N192" s="68" t="s">
        <v>734</v>
      </c>
      <c r="O192" s="78">
        <v>2025</v>
      </c>
      <c r="P192" s="34" t="s">
        <v>700</v>
      </c>
      <c r="Q192" s="3">
        <f t="shared" si="4"/>
        <v>0</v>
      </c>
    </row>
    <row r="193" ht="36" spans="1:17">
      <c r="A193" s="16">
        <v>189</v>
      </c>
      <c r="B193" s="68" t="s">
        <v>735</v>
      </c>
      <c r="C193" s="33" t="s">
        <v>58</v>
      </c>
      <c r="D193" s="37" t="s">
        <v>21</v>
      </c>
      <c r="E193" s="37" t="s">
        <v>730</v>
      </c>
      <c r="F193" s="37" t="s">
        <v>731</v>
      </c>
      <c r="G193" s="68" t="s">
        <v>736</v>
      </c>
      <c r="H193" s="39">
        <v>30</v>
      </c>
      <c r="I193" s="39">
        <v>30</v>
      </c>
      <c r="J193" s="40"/>
      <c r="K193" s="68">
        <v>12</v>
      </c>
      <c r="L193" s="68" t="s">
        <v>733</v>
      </c>
      <c r="M193" s="68" t="s">
        <v>30</v>
      </c>
      <c r="N193" s="68" t="s">
        <v>737</v>
      </c>
      <c r="O193" s="78">
        <v>2025</v>
      </c>
      <c r="P193" s="34" t="s">
        <v>700</v>
      </c>
      <c r="Q193" s="3">
        <f t="shared" si="4"/>
        <v>0</v>
      </c>
    </row>
    <row r="194" ht="48" spans="1:17">
      <c r="A194" s="16">
        <v>190</v>
      </c>
      <c r="B194" s="68" t="s">
        <v>738</v>
      </c>
      <c r="C194" s="33" t="s">
        <v>58</v>
      </c>
      <c r="D194" s="37" t="s">
        <v>21</v>
      </c>
      <c r="E194" s="37" t="s">
        <v>730</v>
      </c>
      <c r="F194" s="37" t="s">
        <v>731</v>
      </c>
      <c r="G194" s="68" t="s">
        <v>739</v>
      </c>
      <c r="H194" s="40">
        <v>18</v>
      </c>
      <c r="I194" s="40">
        <v>18</v>
      </c>
      <c r="J194" s="76"/>
      <c r="K194" s="68">
        <v>12</v>
      </c>
      <c r="L194" s="68" t="s">
        <v>733</v>
      </c>
      <c r="M194" s="68" t="s">
        <v>30</v>
      </c>
      <c r="N194" s="68" t="s">
        <v>737</v>
      </c>
      <c r="O194" s="78">
        <v>2025</v>
      </c>
      <c r="P194" s="34" t="s">
        <v>700</v>
      </c>
      <c r="Q194" s="3">
        <f t="shared" si="4"/>
        <v>0</v>
      </c>
    </row>
    <row r="195" ht="48" spans="1:17">
      <c r="A195" s="16">
        <v>191</v>
      </c>
      <c r="B195" s="68" t="s">
        <v>740</v>
      </c>
      <c r="C195" s="68" t="s">
        <v>58</v>
      </c>
      <c r="D195" s="68" t="s">
        <v>21</v>
      </c>
      <c r="E195" s="68" t="s">
        <v>741</v>
      </c>
      <c r="F195" s="68" t="s">
        <v>742</v>
      </c>
      <c r="G195" s="33" t="s">
        <v>743</v>
      </c>
      <c r="H195" s="40">
        <v>24</v>
      </c>
      <c r="I195" s="40">
        <v>12</v>
      </c>
      <c r="J195" s="40">
        <v>12</v>
      </c>
      <c r="K195" s="68">
        <v>3</v>
      </c>
      <c r="L195" s="68" t="s">
        <v>744</v>
      </c>
      <c r="M195" s="68" t="s">
        <v>745</v>
      </c>
      <c r="N195" s="68" t="s">
        <v>746</v>
      </c>
      <c r="O195" s="79">
        <v>2025</v>
      </c>
      <c r="P195" s="34" t="s">
        <v>700</v>
      </c>
      <c r="Q195" s="3">
        <f t="shared" si="4"/>
        <v>0</v>
      </c>
    </row>
    <row r="196" ht="48" spans="1:17">
      <c r="A196" s="16">
        <v>192</v>
      </c>
      <c r="B196" s="68" t="s">
        <v>747</v>
      </c>
      <c r="C196" s="68" t="s">
        <v>58</v>
      </c>
      <c r="D196" s="68" t="s">
        <v>21</v>
      </c>
      <c r="E196" s="68" t="s">
        <v>748</v>
      </c>
      <c r="F196" s="68" t="s">
        <v>742</v>
      </c>
      <c r="G196" s="33" t="s">
        <v>749</v>
      </c>
      <c r="H196" s="40">
        <v>28</v>
      </c>
      <c r="I196" s="40">
        <v>14</v>
      </c>
      <c r="J196" s="40">
        <v>14</v>
      </c>
      <c r="K196" s="68">
        <v>3</v>
      </c>
      <c r="L196" s="68" t="s">
        <v>750</v>
      </c>
      <c r="M196" s="68" t="s">
        <v>745</v>
      </c>
      <c r="N196" s="68" t="s">
        <v>751</v>
      </c>
      <c r="O196" s="79">
        <v>2025</v>
      </c>
      <c r="P196" s="34" t="s">
        <v>700</v>
      </c>
      <c r="Q196" s="3">
        <f t="shared" si="4"/>
        <v>0</v>
      </c>
    </row>
    <row r="197" ht="48" spans="1:17">
      <c r="A197" s="16">
        <v>193</v>
      </c>
      <c r="B197" s="68" t="s">
        <v>752</v>
      </c>
      <c r="C197" s="68" t="s">
        <v>58</v>
      </c>
      <c r="D197" s="68" t="s">
        <v>21</v>
      </c>
      <c r="E197" s="68" t="s">
        <v>753</v>
      </c>
      <c r="F197" s="68" t="s">
        <v>742</v>
      </c>
      <c r="G197" s="33" t="s">
        <v>754</v>
      </c>
      <c r="H197" s="40">
        <v>12</v>
      </c>
      <c r="I197" s="40">
        <v>6</v>
      </c>
      <c r="J197" s="40">
        <v>6</v>
      </c>
      <c r="K197" s="68">
        <v>3</v>
      </c>
      <c r="L197" s="68" t="s">
        <v>755</v>
      </c>
      <c r="M197" s="68" t="s">
        <v>745</v>
      </c>
      <c r="N197" s="68" t="s">
        <v>751</v>
      </c>
      <c r="O197" s="79">
        <v>2025</v>
      </c>
      <c r="P197" s="34" t="s">
        <v>700</v>
      </c>
      <c r="Q197" s="3">
        <f t="shared" si="4"/>
        <v>0</v>
      </c>
    </row>
    <row r="198" ht="48" spans="1:17">
      <c r="A198" s="16">
        <v>194</v>
      </c>
      <c r="B198" s="68" t="s">
        <v>756</v>
      </c>
      <c r="C198" s="68" t="s">
        <v>58</v>
      </c>
      <c r="D198" s="68" t="s">
        <v>21</v>
      </c>
      <c r="E198" s="68" t="s">
        <v>757</v>
      </c>
      <c r="F198" s="68" t="s">
        <v>742</v>
      </c>
      <c r="G198" s="33" t="s">
        <v>758</v>
      </c>
      <c r="H198" s="40">
        <v>11</v>
      </c>
      <c r="I198" s="40">
        <v>5.5</v>
      </c>
      <c r="J198" s="40">
        <v>5.5</v>
      </c>
      <c r="K198" s="68">
        <v>3</v>
      </c>
      <c r="L198" s="68" t="s">
        <v>759</v>
      </c>
      <c r="M198" s="68" t="s">
        <v>745</v>
      </c>
      <c r="N198" s="68" t="s">
        <v>760</v>
      </c>
      <c r="O198" s="79">
        <v>2025</v>
      </c>
      <c r="P198" s="34" t="s">
        <v>700</v>
      </c>
      <c r="Q198" s="3">
        <f t="shared" si="4"/>
        <v>0</v>
      </c>
    </row>
    <row r="199" ht="48" spans="1:17">
      <c r="A199" s="16">
        <v>195</v>
      </c>
      <c r="B199" s="68" t="s">
        <v>761</v>
      </c>
      <c r="C199" s="68" t="s">
        <v>58</v>
      </c>
      <c r="D199" s="68" t="s">
        <v>21</v>
      </c>
      <c r="E199" s="68" t="s">
        <v>762</v>
      </c>
      <c r="F199" s="68" t="s">
        <v>742</v>
      </c>
      <c r="G199" s="33" t="s">
        <v>763</v>
      </c>
      <c r="H199" s="39">
        <v>19.4</v>
      </c>
      <c r="I199" s="39">
        <v>10.4</v>
      </c>
      <c r="J199" s="40">
        <v>9</v>
      </c>
      <c r="K199" s="68">
        <v>3</v>
      </c>
      <c r="L199" s="68" t="s">
        <v>764</v>
      </c>
      <c r="M199" s="68" t="s">
        <v>745</v>
      </c>
      <c r="N199" s="68" t="s">
        <v>765</v>
      </c>
      <c r="O199" s="79">
        <v>2025</v>
      </c>
      <c r="P199" s="34" t="s">
        <v>700</v>
      </c>
      <c r="Q199" s="3">
        <f t="shared" si="4"/>
        <v>0</v>
      </c>
    </row>
    <row r="200" ht="48" spans="1:17">
      <c r="A200" s="16">
        <v>196</v>
      </c>
      <c r="B200" s="68" t="s">
        <v>766</v>
      </c>
      <c r="C200" s="68" t="s">
        <v>58</v>
      </c>
      <c r="D200" s="68" t="s">
        <v>21</v>
      </c>
      <c r="E200" s="68" t="s">
        <v>767</v>
      </c>
      <c r="F200" s="68" t="s">
        <v>742</v>
      </c>
      <c r="G200" s="33" t="s">
        <v>754</v>
      </c>
      <c r="H200" s="39">
        <v>10.6</v>
      </c>
      <c r="I200" s="39">
        <v>4.6</v>
      </c>
      <c r="J200" s="40">
        <v>6</v>
      </c>
      <c r="K200" s="68">
        <v>3</v>
      </c>
      <c r="L200" s="68" t="s">
        <v>768</v>
      </c>
      <c r="M200" s="68" t="s">
        <v>745</v>
      </c>
      <c r="N200" s="68" t="s">
        <v>769</v>
      </c>
      <c r="O200" s="79">
        <v>2025</v>
      </c>
      <c r="P200" s="34" t="s">
        <v>700</v>
      </c>
      <c r="Q200" s="3">
        <f t="shared" si="4"/>
        <v>0</v>
      </c>
    </row>
    <row r="201" ht="48" spans="1:17">
      <c r="A201" s="16">
        <v>197</v>
      </c>
      <c r="B201" s="34" t="s">
        <v>770</v>
      </c>
      <c r="C201" s="34" t="s">
        <v>58</v>
      </c>
      <c r="D201" s="34" t="s">
        <v>21</v>
      </c>
      <c r="E201" s="34" t="s">
        <v>771</v>
      </c>
      <c r="F201" s="34" t="s">
        <v>772</v>
      </c>
      <c r="G201" s="34" t="s">
        <v>773</v>
      </c>
      <c r="H201" s="77">
        <v>45</v>
      </c>
      <c r="I201" s="77">
        <v>45</v>
      </c>
      <c r="J201" s="77"/>
      <c r="K201" s="80" t="s">
        <v>774</v>
      </c>
      <c r="L201" s="41" t="s">
        <v>775</v>
      </c>
      <c r="M201" s="41" t="s">
        <v>30</v>
      </c>
      <c r="N201" s="41" t="s">
        <v>776</v>
      </c>
      <c r="O201" s="75">
        <v>2025</v>
      </c>
      <c r="P201" s="34" t="s">
        <v>700</v>
      </c>
      <c r="Q201" s="3">
        <f t="shared" si="4"/>
        <v>0</v>
      </c>
    </row>
    <row r="202" ht="84" spans="1:17">
      <c r="A202" s="16">
        <v>198</v>
      </c>
      <c r="B202" s="81" t="s">
        <v>777</v>
      </c>
      <c r="C202" s="57" t="s">
        <v>58</v>
      </c>
      <c r="D202" s="37" t="s">
        <v>21</v>
      </c>
      <c r="E202" s="37" t="s">
        <v>778</v>
      </c>
      <c r="F202" s="68" t="s">
        <v>779</v>
      </c>
      <c r="G202" s="39" t="s">
        <v>780</v>
      </c>
      <c r="H202" s="76">
        <v>17.67</v>
      </c>
      <c r="I202" s="40">
        <v>17.67</v>
      </c>
      <c r="J202" s="40"/>
      <c r="K202" s="82">
        <v>3</v>
      </c>
      <c r="L202" s="68" t="s">
        <v>781</v>
      </c>
      <c r="M202" s="68" t="s">
        <v>782</v>
      </c>
      <c r="N202" s="68" t="s">
        <v>783</v>
      </c>
      <c r="O202" s="83">
        <v>2025</v>
      </c>
      <c r="P202" s="34" t="s">
        <v>700</v>
      </c>
      <c r="Q202" s="3">
        <f t="shared" si="4"/>
        <v>0</v>
      </c>
    </row>
    <row r="203" ht="84" spans="1:17">
      <c r="A203" s="16">
        <v>199</v>
      </c>
      <c r="B203" s="81" t="s">
        <v>784</v>
      </c>
      <c r="C203" s="57" t="s">
        <v>58</v>
      </c>
      <c r="D203" s="37" t="s">
        <v>21</v>
      </c>
      <c r="E203" s="37" t="s">
        <v>778</v>
      </c>
      <c r="F203" s="68" t="s">
        <v>779</v>
      </c>
      <c r="G203" s="39" t="s">
        <v>785</v>
      </c>
      <c r="H203" s="84">
        <v>10.54</v>
      </c>
      <c r="I203" s="40">
        <v>10.54</v>
      </c>
      <c r="J203" s="40"/>
      <c r="K203" s="82">
        <v>3</v>
      </c>
      <c r="L203" s="68" t="s">
        <v>786</v>
      </c>
      <c r="M203" s="68" t="s">
        <v>782</v>
      </c>
      <c r="N203" s="68" t="s">
        <v>787</v>
      </c>
      <c r="O203" s="83">
        <v>2025</v>
      </c>
      <c r="P203" s="34" t="s">
        <v>700</v>
      </c>
      <c r="Q203" s="3">
        <f t="shared" si="4"/>
        <v>0</v>
      </c>
    </row>
    <row r="204" ht="48" spans="1:17">
      <c r="A204" s="16">
        <v>200</v>
      </c>
      <c r="B204" s="81" t="s">
        <v>788</v>
      </c>
      <c r="C204" s="68" t="s">
        <v>58</v>
      </c>
      <c r="D204" s="42" t="s">
        <v>21</v>
      </c>
      <c r="E204" s="68" t="s">
        <v>789</v>
      </c>
      <c r="F204" s="68" t="s">
        <v>790</v>
      </c>
      <c r="G204" s="42" t="s">
        <v>791</v>
      </c>
      <c r="H204" s="84">
        <v>37</v>
      </c>
      <c r="I204" s="40">
        <v>18.5</v>
      </c>
      <c r="J204" s="40">
        <v>18.5</v>
      </c>
      <c r="K204" s="68">
        <v>3</v>
      </c>
      <c r="L204" s="68" t="s">
        <v>792</v>
      </c>
      <c r="M204" s="85" t="s">
        <v>30</v>
      </c>
      <c r="N204" s="42" t="s">
        <v>793</v>
      </c>
      <c r="O204" s="75">
        <v>2025</v>
      </c>
      <c r="P204" s="34" t="s">
        <v>700</v>
      </c>
      <c r="Q204" s="3">
        <f t="shared" si="4"/>
        <v>0</v>
      </c>
    </row>
    <row r="205" ht="48" spans="1:17">
      <c r="A205" s="16">
        <v>201</v>
      </c>
      <c r="B205" s="81" t="s">
        <v>794</v>
      </c>
      <c r="C205" s="68" t="s">
        <v>58</v>
      </c>
      <c r="D205" s="42" t="s">
        <v>21</v>
      </c>
      <c r="E205" s="68" t="s">
        <v>789</v>
      </c>
      <c r="F205" s="68" t="s">
        <v>790</v>
      </c>
      <c r="G205" s="42" t="s">
        <v>795</v>
      </c>
      <c r="H205" s="84">
        <v>8</v>
      </c>
      <c r="I205" s="40">
        <v>4</v>
      </c>
      <c r="J205" s="40">
        <v>4</v>
      </c>
      <c r="K205" s="68">
        <v>3</v>
      </c>
      <c r="L205" s="68" t="s">
        <v>796</v>
      </c>
      <c r="M205" s="85" t="s">
        <v>30</v>
      </c>
      <c r="N205" s="42" t="s">
        <v>797</v>
      </c>
      <c r="O205" s="75">
        <v>2025</v>
      </c>
      <c r="P205" s="34" t="s">
        <v>700</v>
      </c>
      <c r="Q205" s="3">
        <f t="shared" si="4"/>
        <v>0</v>
      </c>
    </row>
    <row r="206" ht="48" spans="1:17">
      <c r="A206" s="16">
        <v>202</v>
      </c>
      <c r="B206" s="81" t="s">
        <v>798</v>
      </c>
      <c r="C206" s="57" t="s">
        <v>58</v>
      </c>
      <c r="D206" s="37" t="s">
        <v>21</v>
      </c>
      <c r="E206" s="37" t="s">
        <v>789</v>
      </c>
      <c r="F206" s="68" t="s">
        <v>790</v>
      </c>
      <c r="G206" s="39" t="s">
        <v>799</v>
      </c>
      <c r="H206" s="76">
        <v>17</v>
      </c>
      <c r="I206" s="40">
        <v>8.5</v>
      </c>
      <c r="J206" s="40">
        <v>8.5</v>
      </c>
      <c r="K206" s="68">
        <v>3</v>
      </c>
      <c r="L206" s="68" t="s">
        <v>800</v>
      </c>
      <c r="M206" s="68" t="s">
        <v>30</v>
      </c>
      <c r="N206" s="68" t="s">
        <v>801</v>
      </c>
      <c r="O206" s="75">
        <v>2025</v>
      </c>
      <c r="P206" s="34" t="s">
        <v>700</v>
      </c>
      <c r="Q206" s="3">
        <f t="shared" si="4"/>
        <v>0</v>
      </c>
    </row>
    <row r="207" ht="48" spans="1:17">
      <c r="A207" s="16">
        <v>203</v>
      </c>
      <c r="B207" s="81" t="s">
        <v>802</v>
      </c>
      <c r="C207" s="57" t="s">
        <v>58</v>
      </c>
      <c r="D207" s="37" t="s">
        <v>21</v>
      </c>
      <c r="E207" s="37" t="s">
        <v>789</v>
      </c>
      <c r="F207" s="68" t="s">
        <v>790</v>
      </c>
      <c r="G207" s="39" t="s">
        <v>803</v>
      </c>
      <c r="H207" s="76">
        <v>7.2</v>
      </c>
      <c r="I207" s="40">
        <v>3.6</v>
      </c>
      <c r="J207" s="40">
        <v>3.6</v>
      </c>
      <c r="K207" s="68">
        <v>3</v>
      </c>
      <c r="L207" s="68" t="s">
        <v>804</v>
      </c>
      <c r="M207" s="68" t="s">
        <v>30</v>
      </c>
      <c r="N207" s="68" t="s">
        <v>805</v>
      </c>
      <c r="O207" s="75">
        <v>2025</v>
      </c>
      <c r="P207" s="34" t="s">
        <v>700</v>
      </c>
      <c r="Q207" s="3">
        <f t="shared" si="4"/>
        <v>0</v>
      </c>
    </row>
    <row r="208" ht="72" spans="1:17">
      <c r="A208" s="16">
        <v>204</v>
      </c>
      <c r="B208" s="81" t="s">
        <v>806</v>
      </c>
      <c r="C208" s="68" t="s">
        <v>58</v>
      </c>
      <c r="D208" s="42" t="s">
        <v>21</v>
      </c>
      <c r="E208" s="68" t="s">
        <v>789</v>
      </c>
      <c r="F208" s="68" t="s">
        <v>790</v>
      </c>
      <c r="G208" s="42" t="s">
        <v>807</v>
      </c>
      <c r="H208" s="84">
        <v>35</v>
      </c>
      <c r="I208" s="40">
        <v>17.5</v>
      </c>
      <c r="J208" s="40">
        <v>17.5</v>
      </c>
      <c r="K208" s="68">
        <v>6</v>
      </c>
      <c r="L208" s="68" t="s">
        <v>808</v>
      </c>
      <c r="M208" s="85" t="s">
        <v>30</v>
      </c>
      <c r="N208" s="42" t="s">
        <v>809</v>
      </c>
      <c r="O208" s="75">
        <v>2025</v>
      </c>
      <c r="P208" s="34" t="s">
        <v>700</v>
      </c>
      <c r="Q208" s="3">
        <f t="shared" si="4"/>
        <v>0</v>
      </c>
    </row>
    <row r="209" ht="60" spans="1:17">
      <c r="A209" s="16">
        <v>205</v>
      </c>
      <c r="B209" s="17" t="s">
        <v>810</v>
      </c>
      <c r="C209" s="81" t="s">
        <v>58</v>
      </c>
      <c r="D209" s="17" t="s">
        <v>21</v>
      </c>
      <c r="E209" s="37" t="s">
        <v>811</v>
      </c>
      <c r="F209" s="37" t="s">
        <v>812</v>
      </c>
      <c r="G209" s="64" t="s">
        <v>813</v>
      </c>
      <c r="H209" s="84">
        <v>18</v>
      </c>
      <c r="I209" s="84">
        <v>9</v>
      </c>
      <c r="J209" s="84">
        <v>9</v>
      </c>
      <c r="K209" s="84">
        <v>1</v>
      </c>
      <c r="L209" s="59" t="s">
        <v>814</v>
      </c>
      <c r="M209" s="59" t="s">
        <v>30</v>
      </c>
      <c r="N209" s="59" t="s">
        <v>815</v>
      </c>
      <c r="O209" s="75">
        <v>2025</v>
      </c>
      <c r="P209" s="34" t="s">
        <v>700</v>
      </c>
      <c r="Q209" s="3">
        <f t="shared" si="4"/>
        <v>0</v>
      </c>
    </row>
    <row r="210" ht="60" spans="1:17">
      <c r="A210" s="16">
        <v>206</v>
      </c>
      <c r="B210" s="81" t="s">
        <v>816</v>
      </c>
      <c r="C210" s="81" t="s">
        <v>58</v>
      </c>
      <c r="D210" s="17" t="s">
        <v>21</v>
      </c>
      <c r="E210" s="37" t="s">
        <v>811</v>
      </c>
      <c r="F210" s="37" t="s">
        <v>812</v>
      </c>
      <c r="G210" s="33" t="s">
        <v>817</v>
      </c>
      <c r="H210" s="40">
        <v>150</v>
      </c>
      <c r="I210" s="40">
        <v>75</v>
      </c>
      <c r="J210" s="40">
        <v>75</v>
      </c>
      <c r="K210" s="76">
        <v>6</v>
      </c>
      <c r="L210" s="68" t="s">
        <v>818</v>
      </c>
      <c r="M210" s="68" t="s">
        <v>30</v>
      </c>
      <c r="N210" s="68" t="s">
        <v>819</v>
      </c>
      <c r="O210" s="75">
        <v>2025</v>
      </c>
      <c r="P210" s="34" t="s">
        <v>700</v>
      </c>
      <c r="Q210" s="3">
        <f t="shared" si="4"/>
        <v>0</v>
      </c>
    </row>
    <row r="211" ht="36" spans="1:17">
      <c r="A211" s="16">
        <v>207</v>
      </c>
      <c r="B211" s="64" t="s">
        <v>820</v>
      </c>
      <c r="C211" s="64" t="s">
        <v>58</v>
      </c>
      <c r="D211" s="17" t="s">
        <v>21</v>
      </c>
      <c r="E211" s="37" t="s">
        <v>821</v>
      </c>
      <c r="F211" s="37" t="s">
        <v>822</v>
      </c>
      <c r="G211" s="34" t="s">
        <v>823</v>
      </c>
      <c r="H211" s="77">
        <v>46</v>
      </c>
      <c r="I211" s="77">
        <v>23</v>
      </c>
      <c r="J211" s="77">
        <v>23</v>
      </c>
      <c r="K211" s="80">
        <v>1</v>
      </c>
      <c r="L211" s="68" t="s">
        <v>824</v>
      </c>
      <c r="M211" s="41" t="s">
        <v>30</v>
      </c>
      <c r="N211" s="42" t="s">
        <v>825</v>
      </c>
      <c r="O211" s="75">
        <v>2025</v>
      </c>
      <c r="P211" s="34" t="s">
        <v>700</v>
      </c>
      <c r="Q211" s="3">
        <f t="shared" si="4"/>
        <v>0</v>
      </c>
    </row>
    <row r="212" ht="36" spans="1:17">
      <c r="A212" s="16">
        <v>208</v>
      </c>
      <c r="B212" s="86" t="s">
        <v>826</v>
      </c>
      <c r="C212" s="34" t="s">
        <v>58</v>
      </c>
      <c r="D212" s="86" t="s">
        <v>21</v>
      </c>
      <c r="E212" s="86" t="s">
        <v>827</v>
      </c>
      <c r="F212" s="86" t="s">
        <v>828</v>
      </c>
      <c r="G212" s="86" t="s">
        <v>829</v>
      </c>
      <c r="H212" s="87">
        <v>43.2</v>
      </c>
      <c r="I212" s="77">
        <v>21.6</v>
      </c>
      <c r="J212" s="77">
        <v>21.6</v>
      </c>
      <c r="K212" s="16">
        <v>3</v>
      </c>
      <c r="L212" s="16" t="s">
        <v>830</v>
      </c>
      <c r="M212" s="16" t="s">
        <v>30</v>
      </c>
      <c r="N212" s="16" t="s">
        <v>831</v>
      </c>
      <c r="O212" s="75">
        <v>2025</v>
      </c>
      <c r="P212" s="34" t="s">
        <v>700</v>
      </c>
      <c r="Q212" s="3">
        <f t="shared" si="4"/>
        <v>0</v>
      </c>
    </row>
    <row r="213" ht="36" spans="1:17">
      <c r="A213" s="16">
        <v>209</v>
      </c>
      <c r="B213" s="86" t="s">
        <v>832</v>
      </c>
      <c r="C213" s="34" t="s">
        <v>58</v>
      </c>
      <c r="D213" s="86" t="s">
        <v>21</v>
      </c>
      <c r="E213" s="86" t="s">
        <v>833</v>
      </c>
      <c r="F213" s="86" t="s">
        <v>828</v>
      </c>
      <c r="G213" s="86" t="s">
        <v>834</v>
      </c>
      <c r="H213" s="87">
        <v>41.2</v>
      </c>
      <c r="I213" s="77">
        <v>20.6</v>
      </c>
      <c r="J213" s="77">
        <v>20.6</v>
      </c>
      <c r="K213" s="16">
        <v>3</v>
      </c>
      <c r="L213" s="16" t="s">
        <v>830</v>
      </c>
      <c r="M213" s="16" t="s">
        <v>30</v>
      </c>
      <c r="N213" s="16" t="s">
        <v>831</v>
      </c>
      <c r="O213" s="75">
        <v>2025</v>
      </c>
      <c r="P213" s="34" t="s">
        <v>700</v>
      </c>
      <c r="Q213" s="3">
        <f t="shared" si="4"/>
        <v>0</v>
      </c>
    </row>
    <row r="214" ht="36" spans="1:17">
      <c r="A214" s="16">
        <v>210</v>
      </c>
      <c r="B214" s="86" t="s">
        <v>835</v>
      </c>
      <c r="C214" s="34" t="s">
        <v>58</v>
      </c>
      <c r="D214" s="86" t="s">
        <v>21</v>
      </c>
      <c r="E214" s="86" t="s">
        <v>836</v>
      </c>
      <c r="F214" s="86" t="s">
        <v>828</v>
      </c>
      <c r="G214" s="86" t="s">
        <v>837</v>
      </c>
      <c r="H214" s="87">
        <v>22.4</v>
      </c>
      <c r="I214" s="77">
        <v>11.2</v>
      </c>
      <c r="J214" s="77">
        <v>11.2</v>
      </c>
      <c r="K214" s="16">
        <v>3</v>
      </c>
      <c r="L214" s="16" t="s">
        <v>830</v>
      </c>
      <c r="M214" s="16" t="s">
        <v>30</v>
      </c>
      <c r="N214" s="16" t="s">
        <v>831</v>
      </c>
      <c r="O214" s="75">
        <v>2025</v>
      </c>
      <c r="P214" s="34" t="s">
        <v>700</v>
      </c>
      <c r="Q214" s="3">
        <f t="shared" si="4"/>
        <v>0</v>
      </c>
    </row>
    <row r="215" ht="36" spans="1:17">
      <c r="A215" s="16">
        <v>211</v>
      </c>
      <c r="B215" s="72" t="s">
        <v>838</v>
      </c>
      <c r="C215" s="34" t="s">
        <v>58</v>
      </c>
      <c r="D215" s="72" t="s">
        <v>21</v>
      </c>
      <c r="E215" s="72" t="s">
        <v>839</v>
      </c>
      <c r="F215" s="72" t="s">
        <v>828</v>
      </c>
      <c r="G215" s="72" t="s">
        <v>840</v>
      </c>
      <c r="H215" s="66">
        <v>5</v>
      </c>
      <c r="I215" s="40">
        <v>2.5</v>
      </c>
      <c r="J215" s="40">
        <v>2.5</v>
      </c>
      <c r="K215" s="68">
        <v>3</v>
      </c>
      <c r="L215" s="16" t="s">
        <v>841</v>
      </c>
      <c r="M215" s="16" t="s">
        <v>30</v>
      </c>
      <c r="N215" s="16" t="s">
        <v>842</v>
      </c>
      <c r="O215" s="75">
        <v>2025</v>
      </c>
      <c r="P215" s="34" t="s">
        <v>700</v>
      </c>
      <c r="Q215" s="3">
        <f t="shared" si="4"/>
        <v>0</v>
      </c>
    </row>
    <row r="216" ht="36" spans="1:17">
      <c r="A216" s="16">
        <v>212</v>
      </c>
      <c r="B216" s="86" t="s">
        <v>843</v>
      </c>
      <c r="C216" s="34" t="s">
        <v>58</v>
      </c>
      <c r="D216" s="86" t="s">
        <v>21</v>
      </c>
      <c r="E216" s="86" t="s">
        <v>844</v>
      </c>
      <c r="F216" s="86" t="s">
        <v>828</v>
      </c>
      <c r="G216" s="86" t="s">
        <v>845</v>
      </c>
      <c r="H216" s="87">
        <v>8</v>
      </c>
      <c r="I216" s="77">
        <v>4</v>
      </c>
      <c r="J216" s="77">
        <v>4</v>
      </c>
      <c r="K216" s="16">
        <v>3</v>
      </c>
      <c r="L216" s="16" t="s">
        <v>830</v>
      </c>
      <c r="M216" s="16" t="s">
        <v>30</v>
      </c>
      <c r="N216" s="16" t="s">
        <v>831</v>
      </c>
      <c r="O216" s="75">
        <v>2025</v>
      </c>
      <c r="P216" s="34" t="s">
        <v>700</v>
      </c>
      <c r="Q216" s="3">
        <f t="shared" si="4"/>
        <v>0</v>
      </c>
    </row>
    <row r="217" ht="36" spans="1:17">
      <c r="A217" s="16">
        <v>213</v>
      </c>
      <c r="B217" s="86" t="s">
        <v>846</v>
      </c>
      <c r="C217" s="34" t="s">
        <v>58</v>
      </c>
      <c r="D217" s="86" t="s">
        <v>21</v>
      </c>
      <c r="E217" s="86" t="s">
        <v>847</v>
      </c>
      <c r="F217" s="86" t="s">
        <v>828</v>
      </c>
      <c r="G217" s="86" t="s">
        <v>848</v>
      </c>
      <c r="H217" s="87">
        <v>8</v>
      </c>
      <c r="I217" s="77">
        <v>4</v>
      </c>
      <c r="J217" s="77">
        <v>4</v>
      </c>
      <c r="K217" s="16">
        <v>3</v>
      </c>
      <c r="L217" s="16" t="s">
        <v>830</v>
      </c>
      <c r="M217" s="16" t="s">
        <v>30</v>
      </c>
      <c r="N217" s="16" t="s">
        <v>831</v>
      </c>
      <c r="O217" s="75">
        <v>2025</v>
      </c>
      <c r="P217" s="34" t="s">
        <v>700</v>
      </c>
      <c r="Q217" s="3">
        <f t="shared" si="4"/>
        <v>0</v>
      </c>
    </row>
    <row r="218" ht="36" spans="1:17">
      <c r="A218" s="16">
        <v>214</v>
      </c>
      <c r="B218" s="86" t="s">
        <v>846</v>
      </c>
      <c r="C218" s="34" t="s">
        <v>58</v>
      </c>
      <c r="D218" s="86" t="s">
        <v>21</v>
      </c>
      <c r="E218" s="86" t="s">
        <v>847</v>
      </c>
      <c r="F218" s="86" t="s">
        <v>828</v>
      </c>
      <c r="G218" s="86" t="s">
        <v>849</v>
      </c>
      <c r="H218" s="87">
        <v>8</v>
      </c>
      <c r="I218" s="77">
        <v>4</v>
      </c>
      <c r="J218" s="77">
        <v>4</v>
      </c>
      <c r="K218" s="16">
        <v>3</v>
      </c>
      <c r="L218" s="16" t="s">
        <v>830</v>
      </c>
      <c r="M218" s="16" t="s">
        <v>30</v>
      </c>
      <c r="N218" s="16" t="s">
        <v>831</v>
      </c>
      <c r="O218" s="75">
        <v>2025</v>
      </c>
      <c r="P218" s="34" t="s">
        <v>700</v>
      </c>
      <c r="Q218" s="3">
        <f t="shared" si="4"/>
        <v>0</v>
      </c>
    </row>
    <row r="219" ht="48" spans="1:17">
      <c r="A219" s="16">
        <v>215</v>
      </c>
      <c r="B219" s="64" t="s">
        <v>850</v>
      </c>
      <c r="C219" s="64" t="s">
        <v>58</v>
      </c>
      <c r="D219" s="64" t="s">
        <v>21</v>
      </c>
      <c r="E219" s="42" t="s">
        <v>851</v>
      </c>
      <c r="F219" s="42" t="s">
        <v>852</v>
      </c>
      <c r="G219" s="64" t="s">
        <v>853</v>
      </c>
      <c r="H219" s="65">
        <v>3.78</v>
      </c>
      <c r="I219" s="40">
        <v>3.78</v>
      </c>
      <c r="J219" s="40"/>
      <c r="K219" s="40">
        <v>3</v>
      </c>
      <c r="L219" s="41" t="s">
        <v>854</v>
      </c>
      <c r="M219" s="41" t="s">
        <v>782</v>
      </c>
      <c r="N219" s="41" t="s">
        <v>855</v>
      </c>
      <c r="O219" s="88">
        <v>2025</v>
      </c>
      <c r="P219" s="34" t="s">
        <v>700</v>
      </c>
      <c r="Q219" s="3">
        <f t="shared" si="4"/>
        <v>0</v>
      </c>
    </row>
    <row r="220" ht="48" spans="1:17">
      <c r="A220" s="16">
        <v>216</v>
      </c>
      <c r="B220" s="37" t="s">
        <v>856</v>
      </c>
      <c r="C220" s="33" t="s">
        <v>58</v>
      </c>
      <c r="D220" s="81" t="s">
        <v>21</v>
      </c>
      <c r="E220" s="37" t="s">
        <v>851</v>
      </c>
      <c r="F220" s="33" t="s">
        <v>852</v>
      </c>
      <c r="G220" s="33" t="s">
        <v>857</v>
      </c>
      <c r="H220" s="40">
        <v>46.8</v>
      </c>
      <c r="I220" s="40">
        <v>46.8</v>
      </c>
      <c r="J220" s="40"/>
      <c r="K220" s="39">
        <v>6</v>
      </c>
      <c r="L220" s="41" t="s">
        <v>858</v>
      </c>
      <c r="M220" s="41" t="s">
        <v>30</v>
      </c>
      <c r="N220" s="41" t="s">
        <v>859</v>
      </c>
      <c r="O220" s="88">
        <v>2025</v>
      </c>
      <c r="P220" s="34" t="s">
        <v>700</v>
      </c>
      <c r="Q220" s="3">
        <f t="shared" si="4"/>
        <v>0</v>
      </c>
    </row>
    <row r="221" ht="60" spans="1:17">
      <c r="A221" s="16">
        <v>217</v>
      </c>
      <c r="B221" s="34" t="s">
        <v>860</v>
      </c>
      <c r="C221" s="33" t="s">
        <v>58</v>
      </c>
      <c r="D221" s="81" t="s">
        <v>21</v>
      </c>
      <c r="E221" s="37" t="s">
        <v>851</v>
      </c>
      <c r="F221" s="33" t="s">
        <v>852</v>
      </c>
      <c r="G221" s="34" t="s">
        <v>861</v>
      </c>
      <c r="H221" s="77">
        <v>6.48</v>
      </c>
      <c r="I221" s="77">
        <v>6.48</v>
      </c>
      <c r="J221" s="77"/>
      <c r="K221" s="89">
        <v>3</v>
      </c>
      <c r="L221" s="41" t="s">
        <v>862</v>
      </c>
      <c r="M221" s="41" t="s">
        <v>782</v>
      </c>
      <c r="N221" s="41" t="s">
        <v>863</v>
      </c>
      <c r="O221" s="88">
        <v>2025</v>
      </c>
      <c r="P221" s="34" t="s">
        <v>700</v>
      </c>
      <c r="Q221" s="3">
        <f t="shared" si="4"/>
        <v>0</v>
      </c>
    </row>
    <row r="222" ht="48" spans="1:17">
      <c r="A222" s="16">
        <v>218</v>
      </c>
      <c r="B222" s="34" t="s">
        <v>864</v>
      </c>
      <c r="C222" s="33" t="s">
        <v>58</v>
      </c>
      <c r="D222" s="81" t="s">
        <v>21</v>
      </c>
      <c r="E222" s="37" t="s">
        <v>851</v>
      </c>
      <c r="F222" s="33" t="s">
        <v>852</v>
      </c>
      <c r="G222" s="34" t="s">
        <v>865</v>
      </c>
      <c r="H222" s="77">
        <v>48.96</v>
      </c>
      <c r="I222" s="77">
        <v>48.96</v>
      </c>
      <c r="J222" s="77"/>
      <c r="K222" s="89">
        <v>12</v>
      </c>
      <c r="L222" s="41" t="s">
        <v>858</v>
      </c>
      <c r="M222" s="41" t="s">
        <v>30</v>
      </c>
      <c r="N222" s="41" t="s">
        <v>859</v>
      </c>
      <c r="O222" s="88">
        <v>2025</v>
      </c>
      <c r="P222" s="34" t="s">
        <v>700</v>
      </c>
      <c r="Q222" s="3">
        <f t="shared" si="4"/>
        <v>0</v>
      </c>
    </row>
    <row r="223" ht="60" spans="1:17">
      <c r="A223" s="16">
        <v>219</v>
      </c>
      <c r="B223" s="81" t="s">
        <v>866</v>
      </c>
      <c r="C223" s="34" t="s">
        <v>58</v>
      </c>
      <c r="D223" s="34" t="s">
        <v>21</v>
      </c>
      <c r="E223" s="42" t="s">
        <v>867</v>
      </c>
      <c r="F223" s="34" t="s">
        <v>868</v>
      </c>
      <c r="G223" s="34" t="s">
        <v>869</v>
      </c>
      <c r="H223" s="89">
        <v>59</v>
      </c>
      <c r="I223" s="89">
        <v>59</v>
      </c>
      <c r="J223" s="77"/>
      <c r="K223" s="89">
        <v>6</v>
      </c>
      <c r="L223" s="41" t="s">
        <v>870</v>
      </c>
      <c r="M223" s="41" t="s">
        <v>30</v>
      </c>
      <c r="N223" s="41" t="s">
        <v>871</v>
      </c>
      <c r="O223" s="75">
        <v>2025</v>
      </c>
      <c r="P223" s="34" t="s">
        <v>700</v>
      </c>
      <c r="Q223" s="3">
        <f t="shared" si="4"/>
        <v>0</v>
      </c>
    </row>
    <row r="224" ht="48" spans="1:17">
      <c r="A224" s="16">
        <v>220</v>
      </c>
      <c r="B224" s="34" t="s">
        <v>872</v>
      </c>
      <c r="C224" s="34" t="s">
        <v>58</v>
      </c>
      <c r="D224" s="34" t="s">
        <v>21</v>
      </c>
      <c r="E224" s="42" t="s">
        <v>873</v>
      </c>
      <c r="F224" s="34" t="s">
        <v>868</v>
      </c>
      <c r="G224" s="34" t="s">
        <v>874</v>
      </c>
      <c r="H224" s="77">
        <v>31.6</v>
      </c>
      <c r="I224" s="77">
        <v>31.6</v>
      </c>
      <c r="J224" s="77"/>
      <c r="K224" s="77">
        <v>6</v>
      </c>
      <c r="L224" s="41" t="s">
        <v>875</v>
      </c>
      <c r="M224" s="41" t="s">
        <v>30</v>
      </c>
      <c r="N224" s="41" t="s">
        <v>876</v>
      </c>
      <c r="O224" s="75">
        <v>2025</v>
      </c>
      <c r="P224" s="34" t="s">
        <v>700</v>
      </c>
      <c r="Q224" s="3">
        <f t="shared" si="4"/>
        <v>0</v>
      </c>
    </row>
    <row r="225" ht="48" spans="1:17">
      <c r="A225" s="16">
        <v>221</v>
      </c>
      <c r="B225" s="68" t="s">
        <v>877</v>
      </c>
      <c r="C225" s="33" t="s">
        <v>58</v>
      </c>
      <c r="D225" s="57" t="s">
        <v>21</v>
      </c>
      <c r="E225" s="68" t="s">
        <v>878</v>
      </c>
      <c r="F225" s="68" t="s">
        <v>879</v>
      </c>
      <c r="G225" s="68" t="s">
        <v>880</v>
      </c>
      <c r="H225" s="40">
        <v>40</v>
      </c>
      <c r="I225" s="76">
        <v>20</v>
      </c>
      <c r="J225" s="90">
        <v>20</v>
      </c>
      <c r="K225" s="68">
        <v>2</v>
      </c>
      <c r="L225" s="85" t="s">
        <v>881</v>
      </c>
      <c r="M225" s="68" t="s">
        <v>30</v>
      </c>
      <c r="N225" s="85" t="s">
        <v>882</v>
      </c>
      <c r="O225" s="79">
        <v>2025</v>
      </c>
      <c r="P225" s="34" t="s">
        <v>700</v>
      </c>
      <c r="Q225" s="3">
        <f t="shared" si="4"/>
        <v>0</v>
      </c>
    </row>
    <row r="226" ht="36" spans="1:17">
      <c r="A226" s="16">
        <v>222</v>
      </c>
      <c r="B226" s="42" t="s">
        <v>883</v>
      </c>
      <c r="C226" s="33" t="s">
        <v>58</v>
      </c>
      <c r="D226" s="57" t="s">
        <v>21</v>
      </c>
      <c r="E226" s="42" t="s">
        <v>884</v>
      </c>
      <c r="F226" s="68" t="s">
        <v>879</v>
      </c>
      <c r="G226" s="42" t="s">
        <v>885</v>
      </c>
      <c r="H226" s="40">
        <v>6.4</v>
      </c>
      <c r="I226" s="76">
        <v>3.2</v>
      </c>
      <c r="J226" s="90">
        <v>3.2</v>
      </c>
      <c r="K226" s="68">
        <v>1</v>
      </c>
      <c r="L226" s="85" t="s">
        <v>881</v>
      </c>
      <c r="M226" s="68" t="s">
        <v>30</v>
      </c>
      <c r="N226" s="85" t="s">
        <v>886</v>
      </c>
      <c r="O226" s="79">
        <v>2025</v>
      </c>
      <c r="P226" s="34" t="s">
        <v>700</v>
      </c>
      <c r="Q226" s="3">
        <f t="shared" si="4"/>
        <v>0</v>
      </c>
    </row>
    <row r="227" ht="36" spans="1:17">
      <c r="A227" s="16">
        <v>223</v>
      </c>
      <c r="B227" s="42" t="s">
        <v>887</v>
      </c>
      <c r="C227" s="33" t="s">
        <v>58</v>
      </c>
      <c r="D227" s="57" t="s">
        <v>21</v>
      </c>
      <c r="E227" s="42" t="s">
        <v>888</v>
      </c>
      <c r="F227" s="68" t="s">
        <v>879</v>
      </c>
      <c r="G227" s="42" t="s">
        <v>889</v>
      </c>
      <c r="H227" s="40">
        <v>9.6</v>
      </c>
      <c r="I227" s="76">
        <v>4.8</v>
      </c>
      <c r="J227" s="90">
        <v>4.8</v>
      </c>
      <c r="K227" s="39">
        <v>2</v>
      </c>
      <c r="L227" s="85" t="s">
        <v>881</v>
      </c>
      <c r="M227" s="68" t="s">
        <v>30</v>
      </c>
      <c r="N227" s="85" t="s">
        <v>886</v>
      </c>
      <c r="O227" s="79">
        <v>2025</v>
      </c>
      <c r="P227" s="34" t="s">
        <v>700</v>
      </c>
      <c r="Q227" s="3">
        <f t="shared" si="4"/>
        <v>0</v>
      </c>
    </row>
    <row r="228" ht="48" spans="1:17">
      <c r="A228" s="16">
        <v>224</v>
      </c>
      <c r="B228" s="68" t="s">
        <v>890</v>
      </c>
      <c r="C228" s="33" t="s">
        <v>58</v>
      </c>
      <c r="D228" s="37" t="s">
        <v>21</v>
      </c>
      <c r="E228" s="68" t="s">
        <v>888</v>
      </c>
      <c r="F228" s="68" t="s">
        <v>879</v>
      </c>
      <c r="G228" s="68" t="s">
        <v>880</v>
      </c>
      <c r="H228" s="76">
        <v>50</v>
      </c>
      <c r="I228" s="40">
        <v>25</v>
      </c>
      <c r="J228" s="40">
        <v>25</v>
      </c>
      <c r="K228" s="68">
        <v>2</v>
      </c>
      <c r="L228" s="85" t="s">
        <v>881</v>
      </c>
      <c r="M228" s="68" t="s">
        <v>30</v>
      </c>
      <c r="N228" s="85" t="s">
        <v>891</v>
      </c>
      <c r="O228" s="79">
        <v>2025</v>
      </c>
      <c r="P228" s="34" t="s">
        <v>700</v>
      </c>
      <c r="Q228" s="3">
        <f t="shared" si="4"/>
        <v>0</v>
      </c>
    </row>
    <row r="229" ht="48" spans="1:17">
      <c r="A229" s="16">
        <v>225</v>
      </c>
      <c r="B229" s="68" t="s">
        <v>892</v>
      </c>
      <c r="C229" s="33" t="s">
        <v>58</v>
      </c>
      <c r="D229" s="57" t="s">
        <v>21</v>
      </c>
      <c r="E229" s="37" t="s">
        <v>893</v>
      </c>
      <c r="F229" s="68" t="s">
        <v>879</v>
      </c>
      <c r="G229" s="68" t="s">
        <v>894</v>
      </c>
      <c r="H229" s="40">
        <v>7</v>
      </c>
      <c r="I229" s="76">
        <v>7</v>
      </c>
      <c r="J229" s="90"/>
      <c r="K229" s="68">
        <v>12</v>
      </c>
      <c r="L229" s="85" t="s">
        <v>895</v>
      </c>
      <c r="M229" s="68" t="s">
        <v>30</v>
      </c>
      <c r="N229" s="85" t="s">
        <v>896</v>
      </c>
      <c r="O229" s="79">
        <v>2025</v>
      </c>
      <c r="P229" s="34" t="s">
        <v>700</v>
      </c>
      <c r="Q229" s="3">
        <f t="shared" si="4"/>
        <v>0</v>
      </c>
    </row>
    <row r="230" ht="48" spans="1:17">
      <c r="A230" s="16">
        <v>226</v>
      </c>
      <c r="B230" s="64" t="s">
        <v>897</v>
      </c>
      <c r="C230" s="64" t="s">
        <v>58</v>
      </c>
      <c r="D230" s="64" t="s">
        <v>21</v>
      </c>
      <c r="E230" s="42" t="s">
        <v>898</v>
      </c>
      <c r="F230" s="42" t="s">
        <v>899</v>
      </c>
      <c r="G230" s="64" t="s">
        <v>900</v>
      </c>
      <c r="H230" s="65">
        <v>12.32</v>
      </c>
      <c r="I230" s="40">
        <v>12.32</v>
      </c>
      <c r="J230" s="40">
        <v>0</v>
      </c>
      <c r="K230" s="68">
        <v>3</v>
      </c>
      <c r="L230" s="68" t="s">
        <v>901</v>
      </c>
      <c r="M230" s="41" t="s">
        <v>30</v>
      </c>
      <c r="N230" s="42" t="s">
        <v>902</v>
      </c>
      <c r="O230" s="88">
        <v>2025</v>
      </c>
      <c r="P230" s="34" t="s">
        <v>700</v>
      </c>
      <c r="Q230" s="3">
        <f t="shared" si="4"/>
        <v>0</v>
      </c>
    </row>
    <row r="231" ht="48" spans="1:17">
      <c r="A231" s="16">
        <v>227</v>
      </c>
      <c r="B231" s="64" t="s">
        <v>903</v>
      </c>
      <c r="C231" s="64" t="s">
        <v>58</v>
      </c>
      <c r="D231" s="64" t="s">
        <v>21</v>
      </c>
      <c r="E231" s="42" t="s">
        <v>898</v>
      </c>
      <c r="F231" s="42" t="s">
        <v>899</v>
      </c>
      <c r="G231" s="64" t="s">
        <v>904</v>
      </c>
      <c r="H231" s="77">
        <v>4.48</v>
      </c>
      <c r="I231" s="77">
        <v>4.48</v>
      </c>
      <c r="J231" s="40">
        <v>0</v>
      </c>
      <c r="K231" s="68">
        <v>3</v>
      </c>
      <c r="L231" s="68" t="s">
        <v>905</v>
      </c>
      <c r="M231" s="41" t="s">
        <v>30</v>
      </c>
      <c r="N231" s="42" t="s">
        <v>906</v>
      </c>
      <c r="O231" s="88">
        <v>2025</v>
      </c>
      <c r="P231" s="34" t="s">
        <v>700</v>
      </c>
      <c r="Q231" s="3">
        <f t="shared" si="4"/>
        <v>0</v>
      </c>
    </row>
    <row r="232" ht="36" spans="1:17">
      <c r="A232" s="16">
        <v>228</v>
      </c>
      <c r="B232" s="16" t="s">
        <v>907</v>
      </c>
      <c r="C232" s="68" t="s">
        <v>58</v>
      </c>
      <c r="D232" s="42" t="s">
        <v>21</v>
      </c>
      <c r="E232" s="68" t="s">
        <v>898</v>
      </c>
      <c r="F232" s="42" t="s">
        <v>899</v>
      </c>
      <c r="G232" s="16" t="s">
        <v>908</v>
      </c>
      <c r="H232" s="18">
        <v>0.8</v>
      </c>
      <c r="I232" s="77">
        <v>0.8</v>
      </c>
      <c r="J232" s="77">
        <v>0</v>
      </c>
      <c r="K232" s="16">
        <v>3</v>
      </c>
      <c r="L232" s="68" t="s">
        <v>909</v>
      </c>
      <c r="M232" s="85" t="s">
        <v>782</v>
      </c>
      <c r="N232" s="42" t="s">
        <v>910</v>
      </c>
      <c r="O232" s="21">
        <v>2025</v>
      </c>
      <c r="P232" s="34" t="s">
        <v>700</v>
      </c>
      <c r="Q232" s="3">
        <f t="shared" si="4"/>
        <v>0</v>
      </c>
    </row>
    <row r="233" ht="48" spans="1:17">
      <c r="A233" s="16">
        <v>229</v>
      </c>
      <c r="B233" s="81" t="s">
        <v>911</v>
      </c>
      <c r="C233" s="68" t="s">
        <v>58</v>
      </c>
      <c r="D233" s="42" t="s">
        <v>21</v>
      </c>
      <c r="E233" s="68" t="s">
        <v>912</v>
      </c>
      <c r="F233" s="42" t="s">
        <v>913</v>
      </c>
      <c r="G233" s="42" t="s">
        <v>914</v>
      </c>
      <c r="H233" s="84">
        <v>21.6</v>
      </c>
      <c r="I233" s="40">
        <v>10.8</v>
      </c>
      <c r="J233" s="40">
        <v>10.8</v>
      </c>
      <c r="K233" s="82">
        <v>6</v>
      </c>
      <c r="L233" s="68" t="s">
        <v>915</v>
      </c>
      <c r="M233" s="85" t="s">
        <v>30</v>
      </c>
      <c r="N233" s="42" t="s">
        <v>916</v>
      </c>
      <c r="O233" s="21">
        <v>2025</v>
      </c>
      <c r="P233" s="34" t="s">
        <v>700</v>
      </c>
      <c r="Q233" s="3">
        <f t="shared" si="4"/>
        <v>0</v>
      </c>
    </row>
    <row r="234" ht="48" spans="1:17">
      <c r="A234" s="16">
        <v>230</v>
      </c>
      <c r="B234" s="81" t="s">
        <v>917</v>
      </c>
      <c r="C234" s="68" t="s">
        <v>58</v>
      </c>
      <c r="D234" s="42" t="s">
        <v>21</v>
      </c>
      <c r="E234" s="68" t="s">
        <v>918</v>
      </c>
      <c r="F234" s="42" t="s">
        <v>913</v>
      </c>
      <c r="G234" s="42" t="s">
        <v>919</v>
      </c>
      <c r="H234" s="84">
        <v>12.1</v>
      </c>
      <c r="I234" s="40">
        <v>6.05</v>
      </c>
      <c r="J234" s="40">
        <v>6.05</v>
      </c>
      <c r="K234" s="82">
        <v>6</v>
      </c>
      <c r="L234" s="68" t="s">
        <v>920</v>
      </c>
      <c r="M234" s="85" t="s">
        <v>30</v>
      </c>
      <c r="N234" s="42" t="s">
        <v>921</v>
      </c>
      <c r="O234" s="21">
        <v>2025</v>
      </c>
      <c r="P234" s="34" t="s">
        <v>700</v>
      </c>
      <c r="Q234" s="3">
        <f t="shared" si="4"/>
        <v>0</v>
      </c>
    </row>
    <row r="235" ht="48" spans="1:17">
      <c r="A235" s="16">
        <v>231</v>
      </c>
      <c r="B235" s="81" t="s">
        <v>922</v>
      </c>
      <c r="C235" s="57" t="s">
        <v>58</v>
      </c>
      <c r="D235" s="37" t="s">
        <v>21</v>
      </c>
      <c r="E235" s="37" t="s">
        <v>923</v>
      </c>
      <c r="F235" s="42" t="s">
        <v>913</v>
      </c>
      <c r="G235" s="39" t="s">
        <v>924</v>
      </c>
      <c r="H235" s="76">
        <v>72.2</v>
      </c>
      <c r="I235" s="40">
        <v>36.1</v>
      </c>
      <c r="J235" s="40">
        <v>36.1</v>
      </c>
      <c r="K235" s="82">
        <v>6</v>
      </c>
      <c r="L235" s="68" t="s">
        <v>925</v>
      </c>
      <c r="M235" s="68" t="s">
        <v>30</v>
      </c>
      <c r="N235" s="68" t="s">
        <v>926</v>
      </c>
      <c r="O235" s="21">
        <v>2025</v>
      </c>
      <c r="P235" s="34" t="s">
        <v>700</v>
      </c>
      <c r="Q235" s="3">
        <f t="shared" si="4"/>
        <v>0</v>
      </c>
    </row>
    <row r="236" ht="48" spans="1:17">
      <c r="A236" s="16">
        <v>232</v>
      </c>
      <c r="B236" s="81" t="s">
        <v>927</v>
      </c>
      <c r="C236" s="57" t="s">
        <v>58</v>
      </c>
      <c r="D236" s="37" t="s">
        <v>21</v>
      </c>
      <c r="E236" s="37" t="s">
        <v>928</v>
      </c>
      <c r="F236" s="42" t="s">
        <v>913</v>
      </c>
      <c r="G236" s="39" t="s">
        <v>929</v>
      </c>
      <c r="H236" s="76">
        <v>7.7</v>
      </c>
      <c r="I236" s="40">
        <v>3.85</v>
      </c>
      <c r="J236" s="40">
        <v>3.85</v>
      </c>
      <c r="K236" s="82">
        <v>6</v>
      </c>
      <c r="L236" s="68" t="s">
        <v>930</v>
      </c>
      <c r="M236" s="68" t="s">
        <v>30</v>
      </c>
      <c r="N236" s="68" t="s">
        <v>931</v>
      </c>
      <c r="O236" s="21">
        <v>2025</v>
      </c>
      <c r="P236" s="34" t="s">
        <v>700</v>
      </c>
      <c r="Q236" s="3">
        <f t="shared" si="4"/>
        <v>0</v>
      </c>
    </row>
    <row r="237" ht="48" spans="1:17">
      <c r="A237" s="16">
        <v>233</v>
      </c>
      <c r="B237" s="81" t="s">
        <v>932</v>
      </c>
      <c r="C237" s="68" t="s">
        <v>58</v>
      </c>
      <c r="D237" s="42" t="s">
        <v>21</v>
      </c>
      <c r="E237" s="68" t="s">
        <v>933</v>
      </c>
      <c r="F237" s="42" t="s">
        <v>913</v>
      </c>
      <c r="G237" s="42" t="s">
        <v>934</v>
      </c>
      <c r="H237" s="84">
        <v>16</v>
      </c>
      <c r="I237" s="40">
        <v>8</v>
      </c>
      <c r="J237" s="40">
        <v>8</v>
      </c>
      <c r="K237" s="82">
        <v>6</v>
      </c>
      <c r="L237" s="68" t="s">
        <v>935</v>
      </c>
      <c r="M237" s="85" t="s">
        <v>30</v>
      </c>
      <c r="N237" s="42" t="s">
        <v>936</v>
      </c>
      <c r="O237" s="21">
        <v>2025</v>
      </c>
      <c r="P237" s="34" t="s">
        <v>700</v>
      </c>
      <c r="Q237" s="3">
        <f t="shared" si="4"/>
        <v>0</v>
      </c>
    </row>
    <row r="238" ht="48" spans="1:17">
      <c r="A238" s="16">
        <v>234</v>
      </c>
      <c r="B238" s="81" t="s">
        <v>937</v>
      </c>
      <c r="C238" s="57" t="s">
        <v>58</v>
      </c>
      <c r="D238" s="37" t="s">
        <v>21</v>
      </c>
      <c r="E238" s="37" t="s">
        <v>938</v>
      </c>
      <c r="F238" s="42" t="s">
        <v>913</v>
      </c>
      <c r="G238" s="39" t="s">
        <v>939</v>
      </c>
      <c r="H238" s="76">
        <v>11.1</v>
      </c>
      <c r="I238" s="40">
        <v>5.55</v>
      </c>
      <c r="J238" s="40">
        <v>5.55</v>
      </c>
      <c r="K238" s="82">
        <v>6</v>
      </c>
      <c r="L238" s="68" t="s">
        <v>940</v>
      </c>
      <c r="M238" s="68" t="s">
        <v>30</v>
      </c>
      <c r="N238" s="68" t="s">
        <v>941</v>
      </c>
      <c r="O238" s="21">
        <v>2025</v>
      </c>
      <c r="P238" s="34" t="s">
        <v>700</v>
      </c>
      <c r="Q238" s="3">
        <f t="shared" si="4"/>
        <v>0</v>
      </c>
    </row>
    <row r="239" ht="48" spans="1:17">
      <c r="A239" s="16">
        <v>235</v>
      </c>
      <c r="B239" s="81" t="s">
        <v>942</v>
      </c>
      <c r="C239" s="57" t="s">
        <v>58</v>
      </c>
      <c r="D239" s="37" t="s">
        <v>21</v>
      </c>
      <c r="E239" s="37" t="s">
        <v>943</v>
      </c>
      <c r="F239" s="42" t="s">
        <v>913</v>
      </c>
      <c r="G239" s="39" t="s">
        <v>944</v>
      </c>
      <c r="H239" s="76">
        <v>51.4</v>
      </c>
      <c r="I239" s="40">
        <v>25.7</v>
      </c>
      <c r="J239" s="40">
        <v>25.7</v>
      </c>
      <c r="K239" s="82">
        <v>6</v>
      </c>
      <c r="L239" s="68" t="s">
        <v>945</v>
      </c>
      <c r="M239" s="68" t="s">
        <v>30</v>
      </c>
      <c r="N239" s="68" t="s">
        <v>941</v>
      </c>
      <c r="O239" s="21">
        <v>2025</v>
      </c>
      <c r="P239" s="34" t="s">
        <v>700</v>
      </c>
      <c r="Q239" s="3">
        <f t="shared" si="4"/>
        <v>0</v>
      </c>
    </row>
    <row r="240" ht="60" spans="1:17">
      <c r="A240" s="16">
        <v>236</v>
      </c>
      <c r="B240" s="81" t="s">
        <v>946</v>
      </c>
      <c r="C240" s="57" t="s">
        <v>58</v>
      </c>
      <c r="D240" s="37" t="s">
        <v>21</v>
      </c>
      <c r="E240" s="37" t="s">
        <v>947</v>
      </c>
      <c r="F240" s="42" t="s">
        <v>913</v>
      </c>
      <c r="G240" s="39" t="s">
        <v>948</v>
      </c>
      <c r="H240" s="76">
        <v>17</v>
      </c>
      <c r="I240" s="40">
        <v>8.5</v>
      </c>
      <c r="J240" s="40">
        <v>8.5</v>
      </c>
      <c r="K240" s="82">
        <v>6</v>
      </c>
      <c r="L240" s="68" t="s">
        <v>949</v>
      </c>
      <c r="M240" s="68" t="s">
        <v>30</v>
      </c>
      <c r="N240" s="68" t="s">
        <v>950</v>
      </c>
      <c r="O240" s="21">
        <v>2025</v>
      </c>
      <c r="P240" s="34" t="s">
        <v>700</v>
      </c>
      <c r="Q240" s="3">
        <f t="shared" si="4"/>
        <v>0</v>
      </c>
    </row>
    <row r="241" ht="60" spans="1:17">
      <c r="A241" s="16">
        <v>237</v>
      </c>
      <c r="B241" s="81" t="s">
        <v>951</v>
      </c>
      <c r="C241" s="81" t="s">
        <v>58</v>
      </c>
      <c r="D241" s="17" t="s">
        <v>21</v>
      </c>
      <c r="E241" s="37" t="s">
        <v>952</v>
      </c>
      <c r="F241" s="37" t="s">
        <v>953</v>
      </c>
      <c r="G241" s="37" t="s">
        <v>954</v>
      </c>
      <c r="H241" s="91">
        <v>33</v>
      </c>
      <c r="I241" s="40">
        <f t="shared" ref="I241:I244" si="5">J241</f>
        <v>16.5</v>
      </c>
      <c r="J241" s="40">
        <f t="shared" ref="J241:J244" si="6">H241/2</f>
        <v>16.5</v>
      </c>
      <c r="K241" s="74">
        <v>3</v>
      </c>
      <c r="L241" s="59" t="s">
        <v>955</v>
      </c>
      <c r="M241" s="59" t="s">
        <v>30</v>
      </c>
      <c r="N241" s="59" t="s">
        <v>956</v>
      </c>
      <c r="O241" s="75">
        <v>2025</v>
      </c>
      <c r="P241" s="34" t="s">
        <v>700</v>
      </c>
      <c r="Q241" s="3">
        <f t="shared" ref="Q241:Q247" si="7">H241-I241-J241</f>
        <v>0</v>
      </c>
    </row>
    <row r="242" ht="60" spans="1:17">
      <c r="A242" s="16">
        <v>238</v>
      </c>
      <c r="B242" s="81" t="s">
        <v>957</v>
      </c>
      <c r="C242" s="81" t="s">
        <v>58</v>
      </c>
      <c r="D242" s="17" t="s">
        <v>21</v>
      </c>
      <c r="E242" s="37" t="s">
        <v>952</v>
      </c>
      <c r="F242" s="37" t="s">
        <v>953</v>
      </c>
      <c r="G242" s="37" t="s">
        <v>958</v>
      </c>
      <c r="H242" s="91">
        <v>32</v>
      </c>
      <c r="I242" s="40">
        <f t="shared" si="5"/>
        <v>16</v>
      </c>
      <c r="J242" s="40">
        <f t="shared" si="6"/>
        <v>16</v>
      </c>
      <c r="K242" s="74">
        <v>3</v>
      </c>
      <c r="L242" s="59" t="s">
        <v>959</v>
      </c>
      <c r="M242" s="59" t="s">
        <v>30</v>
      </c>
      <c r="N242" s="59" t="s">
        <v>960</v>
      </c>
      <c r="O242" s="75">
        <v>2025</v>
      </c>
      <c r="P242" s="34" t="s">
        <v>700</v>
      </c>
      <c r="Q242" s="3">
        <f t="shared" si="7"/>
        <v>0</v>
      </c>
    </row>
    <row r="243" ht="60" spans="1:17">
      <c r="A243" s="16">
        <v>239</v>
      </c>
      <c r="B243" s="81" t="s">
        <v>961</v>
      </c>
      <c r="C243" s="81" t="s">
        <v>58</v>
      </c>
      <c r="D243" s="17" t="s">
        <v>21</v>
      </c>
      <c r="E243" s="37" t="s">
        <v>952</v>
      </c>
      <c r="F243" s="37" t="s">
        <v>953</v>
      </c>
      <c r="G243" s="37" t="s">
        <v>962</v>
      </c>
      <c r="H243" s="91">
        <v>119</v>
      </c>
      <c r="I243" s="40">
        <f t="shared" si="5"/>
        <v>59.5</v>
      </c>
      <c r="J243" s="40">
        <f t="shared" si="6"/>
        <v>59.5</v>
      </c>
      <c r="K243" s="74">
        <v>3</v>
      </c>
      <c r="L243" s="59" t="s">
        <v>963</v>
      </c>
      <c r="M243" s="59" t="s">
        <v>30</v>
      </c>
      <c r="N243" s="59" t="s">
        <v>964</v>
      </c>
      <c r="O243" s="75">
        <v>2025</v>
      </c>
      <c r="P243" s="34" t="s">
        <v>700</v>
      </c>
      <c r="Q243" s="3">
        <f t="shared" si="7"/>
        <v>0</v>
      </c>
    </row>
    <row r="244" ht="72" spans="1:17">
      <c r="A244" s="16">
        <v>240</v>
      </c>
      <c r="B244" s="34" t="s">
        <v>965</v>
      </c>
      <c r="C244" s="81" t="s">
        <v>58</v>
      </c>
      <c r="D244" s="17" t="s">
        <v>21</v>
      </c>
      <c r="E244" s="37" t="s">
        <v>952</v>
      </c>
      <c r="F244" s="37" t="s">
        <v>953</v>
      </c>
      <c r="G244" s="34" t="s">
        <v>966</v>
      </c>
      <c r="H244" s="91">
        <v>46</v>
      </c>
      <c r="I244" s="40">
        <f t="shared" si="5"/>
        <v>23</v>
      </c>
      <c r="J244" s="40">
        <f t="shared" si="6"/>
        <v>23</v>
      </c>
      <c r="K244" s="74">
        <v>3</v>
      </c>
      <c r="L244" s="59" t="s">
        <v>967</v>
      </c>
      <c r="M244" s="59" t="s">
        <v>30</v>
      </c>
      <c r="N244" s="59" t="s">
        <v>968</v>
      </c>
      <c r="O244" s="75">
        <v>2025</v>
      </c>
      <c r="P244" s="34" t="s">
        <v>700</v>
      </c>
      <c r="Q244" s="3">
        <f t="shared" si="7"/>
        <v>0</v>
      </c>
    </row>
    <row r="245" ht="48" spans="1:17">
      <c r="A245" s="16">
        <v>241</v>
      </c>
      <c r="B245" s="42" t="s">
        <v>969</v>
      </c>
      <c r="C245" s="42" t="s">
        <v>58</v>
      </c>
      <c r="D245" s="42" t="s">
        <v>21</v>
      </c>
      <c r="E245" s="42" t="s">
        <v>970</v>
      </c>
      <c r="F245" s="33" t="s">
        <v>971</v>
      </c>
      <c r="G245" s="42" t="s">
        <v>972</v>
      </c>
      <c r="H245" s="66">
        <v>28</v>
      </c>
      <c r="I245" s="66">
        <v>28</v>
      </c>
      <c r="J245" s="65"/>
      <c r="K245" s="38">
        <v>5</v>
      </c>
      <c r="L245" s="85" t="s">
        <v>973</v>
      </c>
      <c r="M245" s="42" t="s">
        <v>974</v>
      </c>
      <c r="N245" s="52" t="s">
        <v>975</v>
      </c>
      <c r="O245" s="53">
        <v>2025</v>
      </c>
      <c r="P245" s="34" t="s">
        <v>700</v>
      </c>
      <c r="Q245" s="3">
        <f t="shared" si="7"/>
        <v>0</v>
      </c>
    </row>
    <row r="246" ht="48" spans="1:17">
      <c r="A246" s="16">
        <v>242</v>
      </c>
      <c r="B246" s="42" t="s">
        <v>976</v>
      </c>
      <c r="C246" s="42" t="s">
        <v>58</v>
      </c>
      <c r="D246" s="42" t="s">
        <v>21</v>
      </c>
      <c r="E246" s="42" t="s">
        <v>977</v>
      </c>
      <c r="F246" s="33" t="s">
        <v>971</v>
      </c>
      <c r="G246" s="42" t="s">
        <v>978</v>
      </c>
      <c r="H246" s="66">
        <v>27</v>
      </c>
      <c r="I246" s="66">
        <v>27</v>
      </c>
      <c r="J246" s="65"/>
      <c r="K246" s="38">
        <v>5</v>
      </c>
      <c r="L246" s="85" t="s">
        <v>979</v>
      </c>
      <c r="M246" s="42" t="s">
        <v>974</v>
      </c>
      <c r="N246" s="92" t="s">
        <v>980</v>
      </c>
      <c r="O246" s="53">
        <v>2025</v>
      </c>
      <c r="P246" s="34" t="s">
        <v>700</v>
      </c>
      <c r="Q246" s="3">
        <f t="shared" si="7"/>
        <v>0</v>
      </c>
    </row>
    <row r="247" ht="48" spans="1:17">
      <c r="A247" s="16">
        <v>243</v>
      </c>
      <c r="B247" s="42" t="s">
        <v>981</v>
      </c>
      <c r="C247" s="42" t="s">
        <v>58</v>
      </c>
      <c r="D247" s="42" t="s">
        <v>21</v>
      </c>
      <c r="E247" s="42" t="s">
        <v>982</v>
      </c>
      <c r="F247" s="33" t="s">
        <v>971</v>
      </c>
      <c r="G247" s="42" t="s">
        <v>983</v>
      </c>
      <c r="H247" s="66">
        <v>8</v>
      </c>
      <c r="I247" s="66">
        <v>8</v>
      </c>
      <c r="J247" s="65"/>
      <c r="K247" s="38">
        <v>5</v>
      </c>
      <c r="L247" s="85" t="s">
        <v>984</v>
      </c>
      <c r="M247" s="42" t="s">
        <v>974</v>
      </c>
      <c r="N247" s="92" t="s">
        <v>985</v>
      </c>
      <c r="O247" s="53">
        <v>2025</v>
      </c>
      <c r="P247" s="34" t="s">
        <v>700</v>
      </c>
      <c r="Q247" s="3">
        <f t="shared" si="7"/>
        <v>0</v>
      </c>
    </row>
    <row r="248" ht="48" spans="1:17">
      <c r="A248" s="16">
        <v>244</v>
      </c>
      <c r="B248" s="42" t="s">
        <v>986</v>
      </c>
      <c r="C248" s="42" t="s">
        <v>58</v>
      </c>
      <c r="D248" s="42" t="s">
        <v>21</v>
      </c>
      <c r="E248" s="42" t="s">
        <v>987</v>
      </c>
      <c r="F248" s="33" t="s">
        <v>971</v>
      </c>
      <c r="G248" s="42" t="s">
        <v>988</v>
      </c>
      <c r="H248" s="66">
        <v>22</v>
      </c>
      <c r="I248" s="66">
        <v>22</v>
      </c>
      <c r="J248" s="65"/>
      <c r="K248" s="38">
        <v>5</v>
      </c>
      <c r="L248" s="85" t="s">
        <v>989</v>
      </c>
      <c r="M248" s="42" t="s">
        <v>974</v>
      </c>
      <c r="N248" s="92" t="s">
        <v>990</v>
      </c>
      <c r="O248" s="53">
        <v>2025</v>
      </c>
      <c r="P248" s="34" t="s">
        <v>700</v>
      </c>
      <c r="Q248" s="3">
        <f t="shared" ref="Q248:Q301" si="8">H248-I248-J248</f>
        <v>0</v>
      </c>
    </row>
    <row r="249" ht="48" spans="1:17">
      <c r="A249" s="16">
        <v>245</v>
      </c>
      <c r="B249" s="42" t="s">
        <v>991</v>
      </c>
      <c r="C249" s="42" t="s">
        <v>58</v>
      </c>
      <c r="D249" s="42" t="s">
        <v>21</v>
      </c>
      <c r="E249" s="42" t="s">
        <v>992</v>
      </c>
      <c r="F249" s="33" t="s">
        <v>971</v>
      </c>
      <c r="G249" s="42" t="s">
        <v>993</v>
      </c>
      <c r="H249" s="66">
        <v>35</v>
      </c>
      <c r="I249" s="66">
        <v>35</v>
      </c>
      <c r="J249" s="65"/>
      <c r="K249" s="38">
        <v>5</v>
      </c>
      <c r="L249" s="85" t="s">
        <v>994</v>
      </c>
      <c r="M249" s="42" t="s">
        <v>974</v>
      </c>
      <c r="N249" s="92" t="s">
        <v>995</v>
      </c>
      <c r="O249" s="53">
        <v>2025</v>
      </c>
      <c r="P249" s="34" t="s">
        <v>700</v>
      </c>
      <c r="Q249" s="3">
        <f t="shared" si="8"/>
        <v>0</v>
      </c>
    </row>
    <row r="250" ht="48" spans="1:17">
      <c r="A250" s="16">
        <v>246</v>
      </c>
      <c r="B250" s="33" t="s">
        <v>996</v>
      </c>
      <c r="C250" s="42" t="s">
        <v>58</v>
      </c>
      <c r="D250" s="42" t="s">
        <v>21</v>
      </c>
      <c r="E250" s="33" t="s">
        <v>997</v>
      </c>
      <c r="F250" s="33" t="s">
        <v>971</v>
      </c>
      <c r="G250" s="33" t="s">
        <v>998</v>
      </c>
      <c r="H250" s="40">
        <v>84</v>
      </c>
      <c r="I250" s="40">
        <v>84</v>
      </c>
      <c r="J250" s="40"/>
      <c r="K250" s="53">
        <v>2</v>
      </c>
      <c r="L250" s="68" t="s">
        <v>999</v>
      </c>
      <c r="M250" s="41" t="s">
        <v>30</v>
      </c>
      <c r="N250" s="68" t="s">
        <v>999</v>
      </c>
      <c r="O250" s="53">
        <v>2025</v>
      </c>
      <c r="P250" s="34" t="s">
        <v>700</v>
      </c>
      <c r="Q250" s="3">
        <f t="shared" si="8"/>
        <v>0</v>
      </c>
    </row>
    <row r="251" ht="48" spans="1:17">
      <c r="A251" s="16">
        <v>247</v>
      </c>
      <c r="B251" s="34" t="s">
        <v>1000</v>
      </c>
      <c r="C251" s="34" t="s">
        <v>58</v>
      </c>
      <c r="D251" s="34" t="s">
        <v>21</v>
      </c>
      <c r="E251" s="42" t="s">
        <v>1001</v>
      </c>
      <c r="F251" s="34" t="s">
        <v>1002</v>
      </c>
      <c r="G251" s="34" t="s">
        <v>1003</v>
      </c>
      <c r="H251" s="77">
        <v>31.6</v>
      </c>
      <c r="I251" s="77">
        <v>31.6</v>
      </c>
      <c r="J251" s="77"/>
      <c r="K251" s="77">
        <v>6</v>
      </c>
      <c r="L251" s="41" t="s">
        <v>1004</v>
      </c>
      <c r="M251" s="41" t="s">
        <v>30</v>
      </c>
      <c r="N251" s="41" t="s">
        <v>1005</v>
      </c>
      <c r="O251" s="75">
        <v>2025</v>
      </c>
      <c r="P251" s="34" t="s">
        <v>700</v>
      </c>
      <c r="Q251" s="3">
        <f t="shared" si="8"/>
        <v>0</v>
      </c>
    </row>
    <row r="252" ht="48" spans="1:17">
      <c r="A252" s="16">
        <v>248</v>
      </c>
      <c r="B252" s="34" t="s">
        <v>1000</v>
      </c>
      <c r="C252" s="34" t="s">
        <v>58</v>
      </c>
      <c r="D252" s="34" t="s">
        <v>21</v>
      </c>
      <c r="E252" s="42" t="s">
        <v>1006</v>
      </c>
      <c r="F252" s="34" t="s">
        <v>1002</v>
      </c>
      <c r="G252" s="34" t="s">
        <v>1007</v>
      </c>
      <c r="H252" s="77">
        <v>32.16</v>
      </c>
      <c r="I252" s="77">
        <v>32.16</v>
      </c>
      <c r="J252" s="77"/>
      <c r="K252" s="77">
        <v>6</v>
      </c>
      <c r="L252" s="41" t="s">
        <v>1008</v>
      </c>
      <c r="M252" s="41" t="s">
        <v>30</v>
      </c>
      <c r="N252" s="41" t="s">
        <v>1009</v>
      </c>
      <c r="O252" s="75">
        <v>2025</v>
      </c>
      <c r="P252" s="34" t="s">
        <v>700</v>
      </c>
      <c r="Q252" s="3">
        <f t="shared" si="8"/>
        <v>0</v>
      </c>
    </row>
    <row r="253" ht="48" spans="1:17">
      <c r="A253" s="16">
        <v>249</v>
      </c>
      <c r="B253" s="34" t="s">
        <v>1000</v>
      </c>
      <c r="C253" s="34" t="s">
        <v>58</v>
      </c>
      <c r="D253" s="34" t="s">
        <v>21</v>
      </c>
      <c r="E253" s="42" t="s">
        <v>1010</v>
      </c>
      <c r="F253" s="34" t="s">
        <v>1002</v>
      </c>
      <c r="G253" s="34" t="s">
        <v>1011</v>
      </c>
      <c r="H253" s="77">
        <v>15.68</v>
      </c>
      <c r="I253" s="77">
        <v>15.68</v>
      </c>
      <c r="J253" s="77"/>
      <c r="K253" s="77">
        <v>6</v>
      </c>
      <c r="L253" s="41" t="s">
        <v>1012</v>
      </c>
      <c r="M253" s="41" t="s">
        <v>30</v>
      </c>
      <c r="N253" s="41" t="s">
        <v>1013</v>
      </c>
      <c r="O253" s="75">
        <v>2025</v>
      </c>
      <c r="P253" s="34" t="s">
        <v>700</v>
      </c>
      <c r="Q253" s="3">
        <f t="shared" si="8"/>
        <v>0</v>
      </c>
    </row>
    <row r="254" ht="48" spans="1:17">
      <c r="A254" s="16">
        <v>250</v>
      </c>
      <c r="B254" s="34" t="s">
        <v>1000</v>
      </c>
      <c r="C254" s="34" t="s">
        <v>58</v>
      </c>
      <c r="D254" s="34" t="s">
        <v>21</v>
      </c>
      <c r="E254" s="42" t="s">
        <v>1014</v>
      </c>
      <c r="F254" s="34" t="s">
        <v>1002</v>
      </c>
      <c r="G254" s="34" t="s">
        <v>1015</v>
      </c>
      <c r="H254" s="77">
        <v>28.16</v>
      </c>
      <c r="I254" s="77">
        <v>28.16</v>
      </c>
      <c r="J254" s="77"/>
      <c r="K254" s="77">
        <v>6</v>
      </c>
      <c r="L254" s="41" t="s">
        <v>1012</v>
      </c>
      <c r="M254" s="41" t="s">
        <v>30</v>
      </c>
      <c r="N254" s="41" t="s">
        <v>1013</v>
      </c>
      <c r="O254" s="75">
        <v>2025</v>
      </c>
      <c r="P254" s="34" t="s">
        <v>700</v>
      </c>
      <c r="Q254" s="3">
        <f t="shared" si="8"/>
        <v>0</v>
      </c>
    </row>
    <row r="255" ht="48" spans="1:17">
      <c r="A255" s="16">
        <v>251</v>
      </c>
      <c r="B255" s="34" t="s">
        <v>1000</v>
      </c>
      <c r="C255" s="34" t="s">
        <v>58</v>
      </c>
      <c r="D255" s="34" t="s">
        <v>21</v>
      </c>
      <c r="E255" s="34" t="s">
        <v>1016</v>
      </c>
      <c r="F255" s="34" t="s">
        <v>1002</v>
      </c>
      <c r="G255" s="34" t="s">
        <v>1017</v>
      </c>
      <c r="H255" s="77">
        <v>20.64</v>
      </c>
      <c r="I255" s="77">
        <v>20.64</v>
      </c>
      <c r="J255" s="77"/>
      <c r="K255" s="89">
        <v>6</v>
      </c>
      <c r="L255" s="80" t="s">
        <v>1018</v>
      </c>
      <c r="M255" s="80" t="s">
        <v>30</v>
      </c>
      <c r="N255" s="80" t="s">
        <v>1019</v>
      </c>
      <c r="O255" s="75">
        <v>2025</v>
      </c>
      <c r="P255" s="34" t="s">
        <v>700</v>
      </c>
      <c r="Q255" s="3">
        <f t="shared" si="8"/>
        <v>0</v>
      </c>
    </row>
    <row r="256" ht="48" spans="1:17">
      <c r="A256" s="16">
        <v>252</v>
      </c>
      <c r="B256" s="34" t="s">
        <v>1000</v>
      </c>
      <c r="C256" s="34" t="s">
        <v>58</v>
      </c>
      <c r="D256" s="34" t="s">
        <v>21</v>
      </c>
      <c r="E256" s="34" t="s">
        <v>1020</v>
      </c>
      <c r="F256" s="34" t="s">
        <v>1002</v>
      </c>
      <c r="G256" s="34" t="s">
        <v>1021</v>
      </c>
      <c r="H256" s="77">
        <v>41.6</v>
      </c>
      <c r="I256" s="77">
        <v>41.6</v>
      </c>
      <c r="J256" s="77"/>
      <c r="K256" s="89">
        <v>6</v>
      </c>
      <c r="L256" s="80" t="s">
        <v>1022</v>
      </c>
      <c r="M256" s="80" t="s">
        <v>30</v>
      </c>
      <c r="N256" s="80" t="s">
        <v>1023</v>
      </c>
      <c r="O256" s="75">
        <v>2025</v>
      </c>
      <c r="P256" s="34" t="s">
        <v>700</v>
      </c>
      <c r="Q256" s="3">
        <f t="shared" si="8"/>
        <v>0</v>
      </c>
    </row>
    <row r="257" ht="48" spans="1:17">
      <c r="A257" s="16">
        <v>253</v>
      </c>
      <c r="B257" s="33" t="s">
        <v>1024</v>
      </c>
      <c r="C257" s="33" t="s">
        <v>58</v>
      </c>
      <c r="D257" s="33" t="s">
        <v>21</v>
      </c>
      <c r="E257" s="33" t="s">
        <v>1025</v>
      </c>
      <c r="F257" s="33" t="s">
        <v>1026</v>
      </c>
      <c r="G257" s="33" t="s">
        <v>1027</v>
      </c>
      <c r="H257" s="65">
        <v>5.4</v>
      </c>
      <c r="I257" s="65">
        <v>5.4</v>
      </c>
      <c r="J257" s="40"/>
      <c r="K257" s="40">
        <v>5</v>
      </c>
      <c r="L257" s="41" t="s">
        <v>1028</v>
      </c>
      <c r="M257" s="41" t="s">
        <v>30</v>
      </c>
      <c r="N257" s="41" t="s">
        <v>1029</v>
      </c>
      <c r="O257" s="53">
        <v>2025</v>
      </c>
      <c r="P257" s="34" t="s">
        <v>700</v>
      </c>
      <c r="Q257" s="3">
        <f t="shared" si="8"/>
        <v>0</v>
      </c>
    </row>
    <row r="258" ht="48" spans="1:17">
      <c r="A258" s="16">
        <v>254</v>
      </c>
      <c r="B258" s="33" t="s">
        <v>1024</v>
      </c>
      <c r="C258" s="33" t="s">
        <v>58</v>
      </c>
      <c r="D258" s="33" t="s">
        <v>21</v>
      </c>
      <c r="E258" s="33" t="s">
        <v>1025</v>
      </c>
      <c r="F258" s="33" t="s">
        <v>1026</v>
      </c>
      <c r="G258" s="33" t="s">
        <v>1030</v>
      </c>
      <c r="H258" s="65">
        <v>5.88</v>
      </c>
      <c r="I258" s="65">
        <v>5.88</v>
      </c>
      <c r="J258" s="40"/>
      <c r="K258" s="40">
        <v>5</v>
      </c>
      <c r="L258" s="41" t="s">
        <v>1031</v>
      </c>
      <c r="M258" s="41" t="s">
        <v>30</v>
      </c>
      <c r="N258" s="41" t="s">
        <v>1032</v>
      </c>
      <c r="O258" s="53">
        <v>2025</v>
      </c>
      <c r="P258" s="34" t="s">
        <v>700</v>
      </c>
      <c r="Q258" s="3">
        <f t="shared" si="8"/>
        <v>0</v>
      </c>
    </row>
    <row r="259" ht="60" spans="1:17">
      <c r="A259" s="16">
        <v>255</v>
      </c>
      <c r="B259" s="33" t="s">
        <v>1033</v>
      </c>
      <c r="C259" s="33" t="s">
        <v>58</v>
      </c>
      <c r="D259" s="33" t="s">
        <v>21</v>
      </c>
      <c r="E259" s="33" t="s">
        <v>1025</v>
      </c>
      <c r="F259" s="33" t="s">
        <v>1026</v>
      </c>
      <c r="G259" s="33" t="s">
        <v>1034</v>
      </c>
      <c r="H259" s="65">
        <v>8.6</v>
      </c>
      <c r="I259" s="65">
        <v>8.6</v>
      </c>
      <c r="J259" s="40"/>
      <c r="K259" s="40">
        <v>5</v>
      </c>
      <c r="L259" s="41" t="s">
        <v>1035</v>
      </c>
      <c r="M259" s="41" t="s">
        <v>30</v>
      </c>
      <c r="N259" s="41" t="s">
        <v>1036</v>
      </c>
      <c r="O259" s="53">
        <v>2025</v>
      </c>
      <c r="P259" s="34" t="s">
        <v>700</v>
      </c>
      <c r="Q259" s="3">
        <f t="shared" si="8"/>
        <v>0</v>
      </c>
    </row>
    <row r="260" ht="60" spans="1:17">
      <c r="A260" s="16">
        <v>256</v>
      </c>
      <c r="B260" s="33" t="s">
        <v>1037</v>
      </c>
      <c r="C260" s="33" t="s">
        <v>58</v>
      </c>
      <c r="D260" s="33" t="s">
        <v>21</v>
      </c>
      <c r="E260" s="33" t="s">
        <v>1025</v>
      </c>
      <c r="F260" s="33" t="s">
        <v>1026</v>
      </c>
      <c r="G260" s="33" t="s">
        <v>1038</v>
      </c>
      <c r="H260" s="65">
        <v>6.2</v>
      </c>
      <c r="I260" s="65">
        <v>6.24</v>
      </c>
      <c r="J260" s="40"/>
      <c r="K260" s="40">
        <v>5</v>
      </c>
      <c r="L260" s="41" t="s">
        <v>1039</v>
      </c>
      <c r="M260" s="41" t="s">
        <v>30</v>
      </c>
      <c r="N260" s="41" t="s">
        <v>1029</v>
      </c>
      <c r="O260" s="53">
        <v>2025</v>
      </c>
      <c r="P260" s="34" t="s">
        <v>700</v>
      </c>
      <c r="Q260" s="3">
        <f t="shared" si="8"/>
        <v>-0.04</v>
      </c>
    </row>
    <row r="261" ht="48" spans="1:17">
      <c r="A261" s="16">
        <v>257</v>
      </c>
      <c r="B261" s="81" t="s">
        <v>1040</v>
      </c>
      <c r="C261" s="68" t="s">
        <v>58</v>
      </c>
      <c r="D261" s="17" t="s">
        <v>21</v>
      </c>
      <c r="E261" s="17" t="s">
        <v>1041</v>
      </c>
      <c r="F261" s="37" t="s">
        <v>1042</v>
      </c>
      <c r="G261" s="24" t="s">
        <v>1043</v>
      </c>
      <c r="H261" s="93">
        <v>32.18</v>
      </c>
      <c r="I261" s="93">
        <v>32.18</v>
      </c>
      <c r="J261" s="93"/>
      <c r="K261" s="24">
        <v>4</v>
      </c>
      <c r="L261" s="94" t="s">
        <v>1044</v>
      </c>
      <c r="M261" s="59" t="s">
        <v>30</v>
      </c>
      <c r="N261" s="94" t="s">
        <v>1045</v>
      </c>
      <c r="O261" s="88">
        <v>2025</v>
      </c>
      <c r="P261" s="34" t="s">
        <v>700</v>
      </c>
      <c r="Q261" s="3">
        <f t="shared" si="8"/>
        <v>0</v>
      </c>
    </row>
    <row r="262" ht="48" spans="1:17">
      <c r="A262" s="16">
        <v>258</v>
      </c>
      <c r="B262" s="81" t="s">
        <v>1046</v>
      </c>
      <c r="C262" s="68" t="s">
        <v>58</v>
      </c>
      <c r="D262" s="17" t="s">
        <v>21</v>
      </c>
      <c r="E262" s="17" t="s">
        <v>1047</v>
      </c>
      <c r="F262" s="37" t="s">
        <v>1042</v>
      </c>
      <c r="G262" s="24" t="s">
        <v>1048</v>
      </c>
      <c r="H262" s="93">
        <v>41.4</v>
      </c>
      <c r="I262" s="93">
        <v>41.4</v>
      </c>
      <c r="J262" s="93"/>
      <c r="K262" s="24">
        <v>4</v>
      </c>
      <c r="L262" s="94" t="s">
        <v>1049</v>
      </c>
      <c r="M262" s="59" t="s">
        <v>30</v>
      </c>
      <c r="N262" s="94" t="s">
        <v>1045</v>
      </c>
      <c r="O262" s="88">
        <v>2025</v>
      </c>
      <c r="P262" s="34" t="s">
        <v>700</v>
      </c>
      <c r="Q262" s="3">
        <f t="shared" si="8"/>
        <v>0</v>
      </c>
    </row>
    <row r="263" ht="48" spans="1:17">
      <c r="A263" s="16">
        <v>259</v>
      </c>
      <c r="B263" s="81" t="s">
        <v>1050</v>
      </c>
      <c r="C263" s="68" t="s">
        <v>58</v>
      </c>
      <c r="D263" s="17" t="s">
        <v>21</v>
      </c>
      <c r="E263" s="17" t="s">
        <v>1051</v>
      </c>
      <c r="F263" s="37" t="s">
        <v>1042</v>
      </c>
      <c r="G263" s="24" t="s">
        <v>1052</v>
      </c>
      <c r="H263" s="93">
        <v>11.37</v>
      </c>
      <c r="I263" s="93">
        <v>11.37</v>
      </c>
      <c r="J263" s="95"/>
      <c r="K263" s="24">
        <v>3</v>
      </c>
      <c r="L263" s="94" t="s">
        <v>1053</v>
      </c>
      <c r="M263" s="59" t="s">
        <v>30</v>
      </c>
      <c r="N263" s="94" t="s">
        <v>1054</v>
      </c>
      <c r="O263" s="88">
        <v>2025</v>
      </c>
      <c r="P263" s="34" t="s">
        <v>700</v>
      </c>
      <c r="Q263" s="3">
        <f t="shared" si="8"/>
        <v>0</v>
      </c>
    </row>
    <row r="264" ht="48" spans="1:17">
      <c r="A264" s="16">
        <v>260</v>
      </c>
      <c r="B264" s="81" t="s">
        <v>1055</v>
      </c>
      <c r="C264" s="68" t="s">
        <v>58</v>
      </c>
      <c r="D264" s="17" t="s">
        <v>21</v>
      </c>
      <c r="E264" s="17" t="s">
        <v>1056</v>
      </c>
      <c r="F264" s="37" t="s">
        <v>1042</v>
      </c>
      <c r="G264" s="24" t="s">
        <v>1057</v>
      </c>
      <c r="H264" s="93">
        <v>24.22</v>
      </c>
      <c r="I264" s="93">
        <v>24.22</v>
      </c>
      <c r="J264" s="93"/>
      <c r="K264" s="96">
        <v>3</v>
      </c>
      <c r="L264" s="94" t="s">
        <v>1058</v>
      </c>
      <c r="M264" s="59" t="s">
        <v>30</v>
      </c>
      <c r="N264" s="94" t="s">
        <v>1059</v>
      </c>
      <c r="O264" s="88">
        <v>2025</v>
      </c>
      <c r="P264" s="34" t="s">
        <v>700</v>
      </c>
      <c r="Q264" s="3">
        <f t="shared" si="8"/>
        <v>0</v>
      </c>
    </row>
    <row r="265" ht="48" spans="1:17">
      <c r="A265" s="16">
        <v>261</v>
      </c>
      <c r="B265" s="81" t="s">
        <v>1060</v>
      </c>
      <c r="C265" s="68" t="s">
        <v>58</v>
      </c>
      <c r="D265" s="17" t="s">
        <v>21</v>
      </c>
      <c r="E265" s="17" t="s">
        <v>1061</v>
      </c>
      <c r="F265" s="37" t="s">
        <v>1042</v>
      </c>
      <c r="G265" s="74" t="s">
        <v>1062</v>
      </c>
      <c r="H265" s="84">
        <v>17.78</v>
      </c>
      <c r="I265" s="84">
        <v>17.78</v>
      </c>
      <c r="J265" s="84"/>
      <c r="K265" s="74">
        <v>3</v>
      </c>
      <c r="L265" s="52" t="s">
        <v>1063</v>
      </c>
      <c r="M265" s="41" t="s">
        <v>30</v>
      </c>
      <c r="N265" s="52" t="s">
        <v>1064</v>
      </c>
      <c r="O265" s="88">
        <v>2025</v>
      </c>
      <c r="P265" s="34" t="s">
        <v>700</v>
      </c>
      <c r="Q265" s="3">
        <f t="shared" si="8"/>
        <v>0</v>
      </c>
    </row>
    <row r="266" ht="48" spans="1:17">
      <c r="A266" s="16">
        <v>262</v>
      </c>
      <c r="B266" s="97" t="s">
        <v>1065</v>
      </c>
      <c r="C266" s="33" t="s">
        <v>58</v>
      </c>
      <c r="D266" s="97" t="s">
        <v>21</v>
      </c>
      <c r="E266" s="97" t="s">
        <v>1066</v>
      </c>
      <c r="F266" s="97" t="s">
        <v>1067</v>
      </c>
      <c r="G266" s="97" t="s">
        <v>1068</v>
      </c>
      <c r="H266" s="98">
        <v>20.2</v>
      </c>
      <c r="I266" s="40">
        <v>10.1</v>
      </c>
      <c r="J266" s="40">
        <v>10.1</v>
      </c>
      <c r="K266" s="53">
        <v>6</v>
      </c>
      <c r="L266" s="41" t="s">
        <v>1069</v>
      </c>
      <c r="M266" s="41" t="s">
        <v>30</v>
      </c>
      <c r="N266" s="20" t="s">
        <v>1070</v>
      </c>
      <c r="O266" s="75">
        <v>2025</v>
      </c>
      <c r="P266" s="34" t="s">
        <v>700</v>
      </c>
      <c r="Q266" s="3">
        <f t="shared" si="8"/>
        <v>0</v>
      </c>
    </row>
    <row r="267" ht="48" spans="1:17">
      <c r="A267" s="16">
        <v>263</v>
      </c>
      <c r="B267" s="97" t="s">
        <v>1071</v>
      </c>
      <c r="C267" s="33" t="s">
        <v>58</v>
      </c>
      <c r="D267" s="97" t="s">
        <v>21</v>
      </c>
      <c r="E267" s="97" t="s">
        <v>1072</v>
      </c>
      <c r="F267" s="97" t="s">
        <v>1067</v>
      </c>
      <c r="G267" s="97" t="s">
        <v>1073</v>
      </c>
      <c r="H267" s="98">
        <v>28.38</v>
      </c>
      <c r="I267" s="40">
        <v>14.19</v>
      </c>
      <c r="J267" s="40">
        <v>14.19</v>
      </c>
      <c r="K267" s="53">
        <v>6</v>
      </c>
      <c r="L267" s="41" t="s">
        <v>1074</v>
      </c>
      <c r="M267" s="41" t="s">
        <v>30</v>
      </c>
      <c r="N267" s="20" t="s">
        <v>1075</v>
      </c>
      <c r="O267" s="75">
        <v>2025</v>
      </c>
      <c r="P267" s="34" t="s">
        <v>700</v>
      </c>
      <c r="Q267" s="3">
        <f t="shared" si="8"/>
        <v>0</v>
      </c>
    </row>
    <row r="268" ht="48" spans="1:17">
      <c r="A268" s="16">
        <v>264</v>
      </c>
      <c r="B268" s="97" t="s">
        <v>1076</v>
      </c>
      <c r="C268" s="33" t="s">
        <v>58</v>
      </c>
      <c r="D268" s="97" t="s">
        <v>21</v>
      </c>
      <c r="E268" s="97" t="s">
        <v>1077</v>
      </c>
      <c r="F268" s="97" t="s">
        <v>1067</v>
      </c>
      <c r="G268" s="97" t="s">
        <v>1078</v>
      </c>
      <c r="H268" s="98">
        <v>22.44</v>
      </c>
      <c r="I268" s="40">
        <v>11.22</v>
      </c>
      <c r="J268" s="40">
        <v>11.22</v>
      </c>
      <c r="K268" s="53">
        <v>6</v>
      </c>
      <c r="L268" s="41" t="s">
        <v>1079</v>
      </c>
      <c r="M268" s="41" t="s">
        <v>30</v>
      </c>
      <c r="N268" s="20" t="s">
        <v>1080</v>
      </c>
      <c r="O268" s="75">
        <v>2025</v>
      </c>
      <c r="P268" s="34" t="s">
        <v>700</v>
      </c>
      <c r="Q268" s="3">
        <f t="shared" si="8"/>
        <v>0</v>
      </c>
    </row>
    <row r="269" ht="48" spans="1:17">
      <c r="A269" s="16">
        <v>265</v>
      </c>
      <c r="B269" s="97" t="s">
        <v>1076</v>
      </c>
      <c r="C269" s="33" t="s">
        <v>58</v>
      </c>
      <c r="D269" s="97" t="s">
        <v>21</v>
      </c>
      <c r="E269" s="97" t="s">
        <v>1077</v>
      </c>
      <c r="F269" s="97" t="s">
        <v>1067</v>
      </c>
      <c r="G269" s="97" t="s">
        <v>1081</v>
      </c>
      <c r="H269" s="98">
        <v>40.2</v>
      </c>
      <c r="I269" s="40">
        <v>20.1</v>
      </c>
      <c r="J269" s="40">
        <v>20.1</v>
      </c>
      <c r="K269" s="53">
        <v>6</v>
      </c>
      <c r="L269" s="41" t="s">
        <v>1082</v>
      </c>
      <c r="M269" s="41" t="s">
        <v>30</v>
      </c>
      <c r="N269" s="20" t="s">
        <v>1083</v>
      </c>
      <c r="O269" s="75">
        <v>2025</v>
      </c>
      <c r="P269" s="34" t="s">
        <v>700</v>
      </c>
      <c r="Q269" s="3">
        <f t="shared" si="8"/>
        <v>0</v>
      </c>
    </row>
    <row r="270" ht="48" spans="1:17">
      <c r="A270" s="16">
        <v>266</v>
      </c>
      <c r="B270" s="33" t="s">
        <v>1084</v>
      </c>
      <c r="C270" s="81" t="s">
        <v>58</v>
      </c>
      <c r="D270" s="81" t="s">
        <v>21</v>
      </c>
      <c r="E270" s="37" t="s">
        <v>1085</v>
      </c>
      <c r="F270" s="37" t="s">
        <v>1086</v>
      </c>
      <c r="G270" s="33" t="s">
        <v>1087</v>
      </c>
      <c r="H270" s="99">
        <v>54</v>
      </c>
      <c r="I270" s="40">
        <v>27</v>
      </c>
      <c r="J270" s="40">
        <v>27</v>
      </c>
      <c r="K270" s="78">
        <v>3</v>
      </c>
      <c r="L270" s="33" t="s">
        <v>1088</v>
      </c>
      <c r="M270" s="59" t="s">
        <v>30</v>
      </c>
      <c r="N270" s="33" t="s">
        <v>1089</v>
      </c>
      <c r="O270" s="88">
        <v>2025</v>
      </c>
      <c r="P270" s="34" t="s">
        <v>700</v>
      </c>
      <c r="Q270" s="3">
        <f t="shared" si="8"/>
        <v>0</v>
      </c>
    </row>
    <row r="271" ht="48" spans="1:17">
      <c r="A271" s="16">
        <v>267</v>
      </c>
      <c r="B271" s="33" t="s">
        <v>1090</v>
      </c>
      <c r="C271" s="81" t="s">
        <v>58</v>
      </c>
      <c r="D271" s="81" t="s">
        <v>21</v>
      </c>
      <c r="E271" s="37" t="s">
        <v>1085</v>
      </c>
      <c r="F271" s="37" t="s">
        <v>1086</v>
      </c>
      <c r="G271" s="33" t="s">
        <v>1091</v>
      </c>
      <c r="H271" s="99">
        <v>20</v>
      </c>
      <c r="I271" s="40">
        <v>10</v>
      </c>
      <c r="J271" s="40">
        <v>10</v>
      </c>
      <c r="K271" s="78">
        <v>3</v>
      </c>
      <c r="L271" s="33" t="s">
        <v>1092</v>
      </c>
      <c r="M271" s="59" t="s">
        <v>30</v>
      </c>
      <c r="N271" s="33" t="s">
        <v>1093</v>
      </c>
      <c r="O271" s="88">
        <v>2025</v>
      </c>
      <c r="P271" s="34" t="s">
        <v>700</v>
      </c>
      <c r="Q271" s="3">
        <f t="shared" si="8"/>
        <v>0</v>
      </c>
    </row>
    <row r="272" ht="48" spans="1:17">
      <c r="A272" s="16">
        <v>268</v>
      </c>
      <c r="B272" s="33" t="s">
        <v>1094</v>
      </c>
      <c r="C272" s="81" t="s">
        <v>58</v>
      </c>
      <c r="D272" s="81" t="s">
        <v>21</v>
      </c>
      <c r="E272" s="37" t="s">
        <v>1085</v>
      </c>
      <c r="F272" s="37" t="s">
        <v>1086</v>
      </c>
      <c r="G272" s="33" t="s">
        <v>1095</v>
      </c>
      <c r="H272" s="99">
        <v>28</v>
      </c>
      <c r="I272" s="40">
        <v>14</v>
      </c>
      <c r="J272" s="40">
        <v>14</v>
      </c>
      <c r="K272" s="78">
        <v>3</v>
      </c>
      <c r="L272" s="100" t="s">
        <v>1096</v>
      </c>
      <c r="M272" s="59" t="s">
        <v>30</v>
      </c>
      <c r="N272" s="33" t="s">
        <v>1097</v>
      </c>
      <c r="O272" s="88">
        <v>2025</v>
      </c>
      <c r="P272" s="34" t="s">
        <v>700</v>
      </c>
      <c r="Q272" s="3">
        <f t="shared" si="8"/>
        <v>0</v>
      </c>
    </row>
    <row r="273" ht="48" spans="1:17">
      <c r="A273" s="16">
        <v>269</v>
      </c>
      <c r="B273" s="33" t="s">
        <v>1098</v>
      </c>
      <c r="C273" s="81" t="s">
        <v>58</v>
      </c>
      <c r="D273" s="81" t="s">
        <v>21</v>
      </c>
      <c r="E273" s="37" t="s">
        <v>1085</v>
      </c>
      <c r="F273" s="37" t="s">
        <v>1086</v>
      </c>
      <c r="G273" s="33" t="s">
        <v>1099</v>
      </c>
      <c r="H273" s="101">
        <v>5.5</v>
      </c>
      <c r="I273" s="39">
        <v>3.68</v>
      </c>
      <c r="J273" s="40">
        <v>1.82</v>
      </c>
      <c r="K273" s="78">
        <v>3</v>
      </c>
      <c r="L273" s="100" t="s">
        <v>1100</v>
      </c>
      <c r="M273" s="100" t="s">
        <v>30</v>
      </c>
      <c r="N273" s="100" t="s">
        <v>1101</v>
      </c>
      <c r="O273" s="88">
        <v>2025</v>
      </c>
      <c r="P273" s="34" t="s">
        <v>700</v>
      </c>
      <c r="Q273" s="3">
        <f t="shared" si="8"/>
        <v>0</v>
      </c>
    </row>
    <row r="274" ht="60" spans="1:17">
      <c r="A274" s="16">
        <v>270</v>
      </c>
      <c r="B274" s="33" t="s">
        <v>1102</v>
      </c>
      <c r="C274" s="81" t="s">
        <v>58</v>
      </c>
      <c r="D274" s="81" t="s">
        <v>21</v>
      </c>
      <c r="E274" s="37" t="s">
        <v>1085</v>
      </c>
      <c r="F274" s="37" t="s">
        <v>1086</v>
      </c>
      <c r="G274" s="57" t="s">
        <v>1103</v>
      </c>
      <c r="H274" s="101">
        <v>2.94</v>
      </c>
      <c r="I274" s="39">
        <v>0.54</v>
      </c>
      <c r="J274" s="40">
        <v>2.4</v>
      </c>
      <c r="K274" s="78">
        <v>3</v>
      </c>
      <c r="L274" s="57" t="s">
        <v>1104</v>
      </c>
      <c r="M274" s="59" t="s">
        <v>30</v>
      </c>
      <c r="N274" s="57" t="s">
        <v>1105</v>
      </c>
      <c r="O274" s="88">
        <v>2025</v>
      </c>
      <c r="P274" s="34" t="s">
        <v>700</v>
      </c>
      <c r="Q274" s="3">
        <f t="shared" si="8"/>
        <v>0</v>
      </c>
    </row>
    <row r="275" ht="60" spans="1:17">
      <c r="A275" s="16">
        <v>271</v>
      </c>
      <c r="B275" s="33" t="s">
        <v>1106</v>
      </c>
      <c r="C275" s="81" t="s">
        <v>58</v>
      </c>
      <c r="D275" s="81" t="s">
        <v>21</v>
      </c>
      <c r="E275" s="37" t="s">
        <v>1085</v>
      </c>
      <c r="F275" s="37" t="s">
        <v>1086</v>
      </c>
      <c r="G275" s="57" t="s">
        <v>1107</v>
      </c>
      <c r="H275" s="99">
        <v>9.6</v>
      </c>
      <c r="I275" s="40">
        <v>4.8</v>
      </c>
      <c r="J275" s="40">
        <v>4.8</v>
      </c>
      <c r="K275" s="78">
        <v>3</v>
      </c>
      <c r="L275" s="33" t="s">
        <v>1108</v>
      </c>
      <c r="M275" s="59" t="s">
        <v>30</v>
      </c>
      <c r="N275" s="33" t="s">
        <v>1109</v>
      </c>
      <c r="O275" s="88">
        <v>2025</v>
      </c>
      <c r="P275" s="34" t="s">
        <v>700</v>
      </c>
      <c r="Q275" s="3">
        <f t="shared" si="8"/>
        <v>0</v>
      </c>
    </row>
    <row r="276" ht="48" spans="1:17">
      <c r="A276" s="16">
        <v>272</v>
      </c>
      <c r="B276" s="68" t="s">
        <v>1110</v>
      </c>
      <c r="C276" s="68" t="s">
        <v>58</v>
      </c>
      <c r="D276" s="33" t="s">
        <v>21</v>
      </c>
      <c r="E276" s="68" t="s">
        <v>1111</v>
      </c>
      <c r="F276" s="33" t="s">
        <v>1112</v>
      </c>
      <c r="G276" s="68" t="s">
        <v>1113</v>
      </c>
      <c r="H276" s="40">
        <v>109</v>
      </c>
      <c r="I276" s="40">
        <v>54.5</v>
      </c>
      <c r="J276" s="40">
        <v>54.5</v>
      </c>
      <c r="K276" s="53">
        <v>6</v>
      </c>
      <c r="L276" s="79" t="s">
        <v>1114</v>
      </c>
      <c r="M276" s="53" t="s">
        <v>30</v>
      </c>
      <c r="N276" s="79" t="s">
        <v>1115</v>
      </c>
      <c r="O276" s="53">
        <v>2025</v>
      </c>
      <c r="P276" s="34" t="s">
        <v>700</v>
      </c>
      <c r="Q276" s="3">
        <f t="shared" si="8"/>
        <v>0</v>
      </c>
    </row>
    <row r="277" ht="60" spans="1:17">
      <c r="A277" s="16">
        <v>273</v>
      </c>
      <c r="B277" s="68" t="s">
        <v>1116</v>
      </c>
      <c r="C277" s="68" t="s">
        <v>58</v>
      </c>
      <c r="D277" s="33" t="s">
        <v>21</v>
      </c>
      <c r="E277" s="68" t="s">
        <v>1111</v>
      </c>
      <c r="F277" s="33" t="s">
        <v>1112</v>
      </c>
      <c r="G277" s="68" t="s">
        <v>1117</v>
      </c>
      <c r="H277" s="40">
        <v>14</v>
      </c>
      <c r="I277" s="40">
        <v>7</v>
      </c>
      <c r="J277" s="40">
        <v>7</v>
      </c>
      <c r="K277" s="53">
        <v>12</v>
      </c>
      <c r="L277" s="79" t="s">
        <v>1118</v>
      </c>
      <c r="M277" s="53" t="s">
        <v>30</v>
      </c>
      <c r="N277" s="79" t="s">
        <v>1118</v>
      </c>
      <c r="O277" s="53">
        <v>2025</v>
      </c>
      <c r="P277" s="34" t="s">
        <v>700</v>
      </c>
      <c r="Q277" s="3">
        <f t="shared" si="8"/>
        <v>0</v>
      </c>
    </row>
    <row r="278" ht="60" spans="1:17">
      <c r="A278" s="16">
        <v>274</v>
      </c>
      <c r="B278" s="33" t="s">
        <v>1119</v>
      </c>
      <c r="C278" s="33" t="s">
        <v>58</v>
      </c>
      <c r="D278" s="33" t="s">
        <v>21</v>
      </c>
      <c r="E278" s="33" t="s">
        <v>1120</v>
      </c>
      <c r="F278" s="33" t="s">
        <v>1121</v>
      </c>
      <c r="G278" s="33" t="s">
        <v>1122</v>
      </c>
      <c r="H278" s="40">
        <v>108</v>
      </c>
      <c r="I278" s="40">
        <v>108</v>
      </c>
      <c r="J278" s="40">
        <v>0</v>
      </c>
      <c r="K278" s="52">
        <v>6</v>
      </c>
      <c r="L278" s="52" t="s">
        <v>1123</v>
      </c>
      <c r="M278" s="41" t="s">
        <v>30</v>
      </c>
      <c r="N278" s="52" t="s">
        <v>1124</v>
      </c>
      <c r="O278" s="53">
        <v>2025</v>
      </c>
      <c r="P278" s="34" t="s">
        <v>700</v>
      </c>
      <c r="Q278" s="3">
        <f t="shared" si="8"/>
        <v>0</v>
      </c>
    </row>
    <row r="279" ht="60" spans="1:17">
      <c r="A279" s="16">
        <v>275</v>
      </c>
      <c r="B279" s="33" t="s">
        <v>1125</v>
      </c>
      <c r="C279" s="33" t="s">
        <v>58</v>
      </c>
      <c r="D279" s="33" t="s">
        <v>21</v>
      </c>
      <c r="E279" s="33" t="s">
        <v>1120</v>
      </c>
      <c r="F279" s="33" t="s">
        <v>1121</v>
      </c>
      <c r="G279" s="33" t="s">
        <v>1126</v>
      </c>
      <c r="H279" s="40">
        <v>73</v>
      </c>
      <c r="I279" s="40">
        <v>73</v>
      </c>
      <c r="J279" s="40">
        <v>0</v>
      </c>
      <c r="K279" s="52">
        <v>6</v>
      </c>
      <c r="L279" s="52" t="s">
        <v>1123</v>
      </c>
      <c r="M279" s="41" t="s">
        <v>30</v>
      </c>
      <c r="N279" s="52" t="s">
        <v>1124</v>
      </c>
      <c r="O279" s="53">
        <v>2025</v>
      </c>
      <c r="P279" s="34" t="s">
        <v>700</v>
      </c>
      <c r="Q279" s="3">
        <f t="shared" si="8"/>
        <v>0</v>
      </c>
    </row>
    <row r="280" ht="48" spans="1:17">
      <c r="A280" s="16">
        <v>276</v>
      </c>
      <c r="B280" s="33" t="s">
        <v>1127</v>
      </c>
      <c r="C280" s="33" t="s">
        <v>58</v>
      </c>
      <c r="D280" s="33" t="s">
        <v>21</v>
      </c>
      <c r="E280" s="33" t="s">
        <v>1120</v>
      </c>
      <c r="F280" s="33" t="s">
        <v>1121</v>
      </c>
      <c r="G280" s="33" t="s">
        <v>1128</v>
      </c>
      <c r="H280" s="40">
        <v>17</v>
      </c>
      <c r="I280" s="40">
        <v>17</v>
      </c>
      <c r="J280" s="40">
        <v>0</v>
      </c>
      <c r="K280" s="52">
        <v>6</v>
      </c>
      <c r="L280" s="52" t="s">
        <v>1123</v>
      </c>
      <c r="M280" s="41" t="s">
        <v>30</v>
      </c>
      <c r="N280" s="52" t="s">
        <v>1124</v>
      </c>
      <c r="O280" s="53">
        <v>2025</v>
      </c>
      <c r="P280" s="34" t="s">
        <v>700</v>
      </c>
      <c r="Q280" s="3">
        <f t="shared" si="8"/>
        <v>0</v>
      </c>
    </row>
    <row r="281" ht="48" spans="1:17">
      <c r="A281" s="16">
        <v>277</v>
      </c>
      <c r="B281" s="33" t="s">
        <v>1129</v>
      </c>
      <c r="C281" s="33" t="s">
        <v>58</v>
      </c>
      <c r="D281" s="33" t="s">
        <v>21</v>
      </c>
      <c r="E281" s="33" t="s">
        <v>1120</v>
      </c>
      <c r="F281" s="33" t="s">
        <v>1121</v>
      </c>
      <c r="G281" s="33" t="s">
        <v>1130</v>
      </c>
      <c r="H281" s="40">
        <v>23</v>
      </c>
      <c r="I281" s="40">
        <v>23</v>
      </c>
      <c r="J281" s="40">
        <v>0</v>
      </c>
      <c r="K281" s="52">
        <v>6</v>
      </c>
      <c r="L281" s="52" t="s">
        <v>1123</v>
      </c>
      <c r="M281" s="41" t="s">
        <v>30</v>
      </c>
      <c r="N281" s="52" t="s">
        <v>1124</v>
      </c>
      <c r="O281" s="53">
        <v>2025</v>
      </c>
      <c r="P281" s="34" t="s">
        <v>700</v>
      </c>
      <c r="Q281" s="3">
        <f t="shared" si="8"/>
        <v>0</v>
      </c>
    </row>
    <row r="282" ht="48" spans="1:17">
      <c r="A282" s="16">
        <v>278</v>
      </c>
      <c r="B282" s="42" t="s">
        <v>1131</v>
      </c>
      <c r="C282" s="72" t="s">
        <v>58</v>
      </c>
      <c r="D282" s="33" t="s">
        <v>21</v>
      </c>
      <c r="E282" s="33" t="s">
        <v>1120</v>
      </c>
      <c r="F282" s="33" t="s">
        <v>1121</v>
      </c>
      <c r="G282" s="42" t="s">
        <v>1132</v>
      </c>
      <c r="H282" s="66">
        <v>8</v>
      </c>
      <c r="I282" s="40">
        <v>8</v>
      </c>
      <c r="J282" s="40">
        <v>0</v>
      </c>
      <c r="K282" s="52">
        <v>6</v>
      </c>
      <c r="L282" s="52" t="s">
        <v>1123</v>
      </c>
      <c r="M282" s="41" t="s">
        <v>30</v>
      </c>
      <c r="N282" s="52" t="s">
        <v>1124</v>
      </c>
      <c r="O282" s="53">
        <v>2025</v>
      </c>
      <c r="P282" s="34" t="s">
        <v>700</v>
      </c>
      <c r="Q282" s="3">
        <f t="shared" si="8"/>
        <v>0</v>
      </c>
    </row>
    <row r="283" ht="48" spans="1:17">
      <c r="A283" s="16">
        <v>279</v>
      </c>
      <c r="B283" s="42" t="s">
        <v>1133</v>
      </c>
      <c r="C283" s="72" t="s">
        <v>58</v>
      </c>
      <c r="D283" s="33" t="s">
        <v>21</v>
      </c>
      <c r="E283" s="33" t="s">
        <v>1120</v>
      </c>
      <c r="F283" s="33" t="s">
        <v>1121</v>
      </c>
      <c r="G283" s="42" t="s">
        <v>1134</v>
      </c>
      <c r="H283" s="66">
        <v>10</v>
      </c>
      <c r="I283" s="40">
        <v>10</v>
      </c>
      <c r="J283" s="40">
        <v>0</v>
      </c>
      <c r="K283" s="52">
        <v>6</v>
      </c>
      <c r="L283" s="52" t="s">
        <v>1123</v>
      </c>
      <c r="M283" s="41" t="s">
        <v>30</v>
      </c>
      <c r="N283" s="52" t="s">
        <v>1124</v>
      </c>
      <c r="O283" s="53">
        <v>2025</v>
      </c>
      <c r="P283" s="34" t="s">
        <v>700</v>
      </c>
      <c r="Q283" s="3">
        <f t="shared" si="8"/>
        <v>0</v>
      </c>
    </row>
    <row r="284" ht="48" spans="1:17">
      <c r="A284" s="16">
        <v>280</v>
      </c>
      <c r="B284" s="16" t="s">
        <v>1135</v>
      </c>
      <c r="C284" s="16" t="s">
        <v>58</v>
      </c>
      <c r="D284" s="16" t="s">
        <v>21</v>
      </c>
      <c r="E284" s="16" t="s">
        <v>1136</v>
      </c>
      <c r="F284" s="16" t="s">
        <v>1137</v>
      </c>
      <c r="G284" s="16" t="s">
        <v>1138</v>
      </c>
      <c r="H284" s="18">
        <v>52</v>
      </c>
      <c r="I284" s="77">
        <v>26</v>
      </c>
      <c r="J284" s="77">
        <v>26</v>
      </c>
      <c r="K284" s="16">
        <v>5</v>
      </c>
      <c r="L284" s="16" t="s">
        <v>1139</v>
      </c>
      <c r="M284" s="16" t="s">
        <v>782</v>
      </c>
      <c r="N284" s="16" t="s">
        <v>1140</v>
      </c>
      <c r="O284" s="88">
        <v>2025</v>
      </c>
      <c r="P284" s="34" t="s">
        <v>700</v>
      </c>
      <c r="Q284" s="3">
        <f t="shared" si="8"/>
        <v>0</v>
      </c>
    </row>
    <row r="285" ht="48" spans="1:17">
      <c r="A285" s="16">
        <v>281</v>
      </c>
      <c r="B285" s="16" t="s">
        <v>1141</v>
      </c>
      <c r="C285" s="16" t="s">
        <v>58</v>
      </c>
      <c r="D285" s="16" t="s">
        <v>21</v>
      </c>
      <c r="E285" s="16" t="s">
        <v>1142</v>
      </c>
      <c r="F285" s="16" t="s">
        <v>1137</v>
      </c>
      <c r="G285" s="16" t="s">
        <v>1143</v>
      </c>
      <c r="H285" s="18">
        <v>48</v>
      </c>
      <c r="I285" s="77">
        <v>24</v>
      </c>
      <c r="J285" s="77">
        <v>24</v>
      </c>
      <c r="K285" s="16">
        <v>5</v>
      </c>
      <c r="L285" s="16" t="s">
        <v>1139</v>
      </c>
      <c r="M285" s="16" t="s">
        <v>782</v>
      </c>
      <c r="N285" s="16" t="s">
        <v>1140</v>
      </c>
      <c r="O285" s="88">
        <v>2025</v>
      </c>
      <c r="P285" s="34" t="s">
        <v>700</v>
      </c>
      <c r="Q285" s="3">
        <f t="shared" si="8"/>
        <v>0</v>
      </c>
    </row>
    <row r="286" ht="36" spans="1:17">
      <c r="A286" s="16">
        <v>282</v>
      </c>
      <c r="B286" s="81" t="s">
        <v>1144</v>
      </c>
      <c r="C286" s="57" t="s">
        <v>58</v>
      </c>
      <c r="D286" s="37" t="s">
        <v>21</v>
      </c>
      <c r="E286" s="37" t="s">
        <v>1145</v>
      </c>
      <c r="F286" s="16" t="s">
        <v>1137</v>
      </c>
      <c r="G286" s="33" t="s">
        <v>1146</v>
      </c>
      <c r="H286" s="76">
        <v>50</v>
      </c>
      <c r="I286" s="40">
        <v>25</v>
      </c>
      <c r="J286" s="40">
        <v>25</v>
      </c>
      <c r="K286" s="68">
        <v>5</v>
      </c>
      <c r="L286" s="68" t="s">
        <v>1147</v>
      </c>
      <c r="M286" s="68" t="s">
        <v>30</v>
      </c>
      <c r="N286" s="68" t="s">
        <v>1148</v>
      </c>
      <c r="O286" s="88">
        <v>2025</v>
      </c>
      <c r="P286" s="34" t="s">
        <v>700</v>
      </c>
      <c r="Q286" s="3">
        <f t="shared" si="8"/>
        <v>0</v>
      </c>
    </row>
    <row r="287" ht="72" spans="1:17">
      <c r="A287" s="16">
        <v>283</v>
      </c>
      <c r="B287" s="81" t="s">
        <v>1149</v>
      </c>
      <c r="C287" s="57" t="s">
        <v>58</v>
      </c>
      <c r="D287" s="37" t="s">
        <v>21</v>
      </c>
      <c r="E287" s="37" t="s">
        <v>1150</v>
      </c>
      <c r="F287" s="16" t="s">
        <v>1137</v>
      </c>
      <c r="G287" s="33" t="s">
        <v>1151</v>
      </c>
      <c r="H287" s="76">
        <v>86</v>
      </c>
      <c r="I287" s="40">
        <v>43</v>
      </c>
      <c r="J287" s="40">
        <v>43</v>
      </c>
      <c r="K287" s="68">
        <v>5</v>
      </c>
      <c r="L287" s="68" t="s">
        <v>1152</v>
      </c>
      <c r="M287" s="68" t="s">
        <v>30</v>
      </c>
      <c r="N287" s="68" t="s">
        <v>1153</v>
      </c>
      <c r="O287" s="88">
        <v>2025</v>
      </c>
      <c r="P287" s="34" t="s">
        <v>700</v>
      </c>
      <c r="Q287" s="3">
        <f t="shared" si="8"/>
        <v>0</v>
      </c>
    </row>
    <row r="288" ht="48" spans="1:17">
      <c r="A288" s="16">
        <v>284</v>
      </c>
      <c r="B288" s="81" t="s">
        <v>1154</v>
      </c>
      <c r="C288" s="68" t="s">
        <v>58</v>
      </c>
      <c r="D288" s="57" t="s">
        <v>21</v>
      </c>
      <c r="E288" s="68" t="s">
        <v>1155</v>
      </c>
      <c r="F288" s="16" t="s">
        <v>1137</v>
      </c>
      <c r="G288" s="57" t="s">
        <v>1156</v>
      </c>
      <c r="H288" s="61">
        <v>47</v>
      </c>
      <c r="I288" s="39">
        <v>23.9</v>
      </c>
      <c r="J288" s="40">
        <v>23.1</v>
      </c>
      <c r="K288" s="68">
        <v>5</v>
      </c>
      <c r="L288" s="68" t="s">
        <v>1157</v>
      </c>
      <c r="M288" s="85" t="s">
        <v>30</v>
      </c>
      <c r="N288" s="58" t="s">
        <v>1158</v>
      </c>
      <c r="O288" s="88">
        <v>2025</v>
      </c>
      <c r="P288" s="34" t="s">
        <v>700</v>
      </c>
      <c r="Q288" s="3">
        <f t="shared" si="8"/>
        <v>0</v>
      </c>
    </row>
    <row r="289" ht="60" spans="1:17">
      <c r="A289" s="16">
        <v>285</v>
      </c>
      <c r="B289" s="81" t="s">
        <v>1159</v>
      </c>
      <c r="C289" s="68" t="s">
        <v>58</v>
      </c>
      <c r="D289" s="42" t="s">
        <v>21</v>
      </c>
      <c r="E289" s="68" t="s">
        <v>1160</v>
      </c>
      <c r="F289" s="16" t="s">
        <v>1137</v>
      </c>
      <c r="G289" s="42" t="s">
        <v>1161</v>
      </c>
      <c r="H289" s="61">
        <v>53.6</v>
      </c>
      <c r="I289" s="39">
        <v>26.4</v>
      </c>
      <c r="J289" s="40">
        <v>27.2</v>
      </c>
      <c r="K289" s="68">
        <v>5</v>
      </c>
      <c r="L289" s="68" t="s">
        <v>1162</v>
      </c>
      <c r="M289" s="85" t="s">
        <v>30</v>
      </c>
      <c r="N289" s="42" t="s">
        <v>1163</v>
      </c>
      <c r="O289" s="88">
        <v>2025</v>
      </c>
      <c r="P289" s="34" t="s">
        <v>700</v>
      </c>
      <c r="Q289" s="3">
        <f t="shared" si="8"/>
        <v>0</v>
      </c>
    </row>
    <row r="290" ht="60" spans="1:17">
      <c r="A290" s="16">
        <v>286</v>
      </c>
      <c r="B290" s="81" t="s">
        <v>1164</v>
      </c>
      <c r="C290" s="57" t="s">
        <v>58</v>
      </c>
      <c r="D290" s="37" t="s">
        <v>21</v>
      </c>
      <c r="E290" s="37" t="s">
        <v>1165</v>
      </c>
      <c r="F290" s="16" t="s">
        <v>1137</v>
      </c>
      <c r="G290" s="33" t="s">
        <v>1166</v>
      </c>
      <c r="H290" s="76">
        <v>6</v>
      </c>
      <c r="I290" s="40">
        <v>5</v>
      </c>
      <c r="J290" s="40">
        <v>1</v>
      </c>
      <c r="K290" s="68">
        <v>6</v>
      </c>
      <c r="L290" s="68" t="s">
        <v>1167</v>
      </c>
      <c r="M290" s="68" t="s">
        <v>30</v>
      </c>
      <c r="N290" s="68" t="s">
        <v>1168</v>
      </c>
      <c r="O290" s="88">
        <v>2025</v>
      </c>
      <c r="P290" s="34" t="s">
        <v>700</v>
      </c>
      <c r="Q290" s="3">
        <f t="shared" si="8"/>
        <v>0</v>
      </c>
    </row>
    <row r="291" ht="60" spans="1:17">
      <c r="A291" s="16">
        <v>287</v>
      </c>
      <c r="B291" s="81" t="s">
        <v>1169</v>
      </c>
      <c r="C291" s="57" t="s">
        <v>58</v>
      </c>
      <c r="D291" s="37" t="s">
        <v>21</v>
      </c>
      <c r="E291" s="37" t="s">
        <v>1150</v>
      </c>
      <c r="F291" s="16" t="s">
        <v>1137</v>
      </c>
      <c r="G291" s="33" t="s">
        <v>1170</v>
      </c>
      <c r="H291" s="76">
        <v>125</v>
      </c>
      <c r="I291" s="40">
        <v>62.5</v>
      </c>
      <c r="J291" s="40">
        <v>62.5</v>
      </c>
      <c r="K291" s="68">
        <v>6</v>
      </c>
      <c r="L291" s="68" t="s">
        <v>1152</v>
      </c>
      <c r="M291" s="68" t="s">
        <v>30</v>
      </c>
      <c r="N291" s="68" t="s">
        <v>1153</v>
      </c>
      <c r="O291" s="88">
        <v>2025</v>
      </c>
      <c r="P291" s="34" t="s">
        <v>700</v>
      </c>
      <c r="Q291" s="3">
        <f t="shared" si="8"/>
        <v>0</v>
      </c>
    </row>
    <row r="292" ht="72" spans="1:17">
      <c r="A292" s="16">
        <v>288</v>
      </c>
      <c r="B292" s="81" t="s">
        <v>1171</v>
      </c>
      <c r="C292" s="68" t="s">
        <v>58</v>
      </c>
      <c r="D292" s="42" t="s">
        <v>21</v>
      </c>
      <c r="E292" s="68" t="s">
        <v>1172</v>
      </c>
      <c r="F292" s="16" t="s">
        <v>1137</v>
      </c>
      <c r="G292" s="42" t="s">
        <v>1173</v>
      </c>
      <c r="H292" s="84">
        <v>110</v>
      </c>
      <c r="I292" s="40">
        <v>55</v>
      </c>
      <c r="J292" s="40">
        <v>55</v>
      </c>
      <c r="K292" s="68">
        <v>12</v>
      </c>
      <c r="L292" s="68" t="s">
        <v>1174</v>
      </c>
      <c r="M292" s="85" t="s">
        <v>30</v>
      </c>
      <c r="N292" s="42" t="s">
        <v>1175</v>
      </c>
      <c r="O292" s="88">
        <v>2025</v>
      </c>
      <c r="P292" s="34" t="s">
        <v>700</v>
      </c>
      <c r="Q292" s="3">
        <f t="shared" si="8"/>
        <v>0</v>
      </c>
    </row>
    <row r="293" ht="36" spans="1:17">
      <c r="A293" s="16">
        <v>289</v>
      </c>
      <c r="B293" s="58" t="s">
        <v>1176</v>
      </c>
      <c r="C293" s="33" t="s">
        <v>58</v>
      </c>
      <c r="D293" s="17" t="s">
        <v>21</v>
      </c>
      <c r="E293" s="37" t="s">
        <v>1177</v>
      </c>
      <c r="F293" s="37" t="s">
        <v>1178</v>
      </c>
      <c r="G293" s="58" t="s">
        <v>1179</v>
      </c>
      <c r="H293" s="99">
        <v>54</v>
      </c>
      <c r="I293" s="40">
        <v>27</v>
      </c>
      <c r="J293" s="40">
        <v>27</v>
      </c>
      <c r="K293" s="68">
        <v>5</v>
      </c>
      <c r="L293" s="58" t="s">
        <v>1180</v>
      </c>
      <c r="M293" s="59" t="s">
        <v>30</v>
      </c>
      <c r="N293" s="58" t="s">
        <v>1181</v>
      </c>
      <c r="O293" s="75">
        <v>2025</v>
      </c>
      <c r="P293" s="34" t="s">
        <v>700</v>
      </c>
      <c r="Q293" s="3">
        <f t="shared" si="8"/>
        <v>0</v>
      </c>
    </row>
    <row r="294" ht="36" spans="1:17">
      <c r="A294" s="16">
        <v>290</v>
      </c>
      <c r="B294" s="102" t="s">
        <v>1182</v>
      </c>
      <c r="C294" s="34" t="s">
        <v>58</v>
      </c>
      <c r="D294" s="17" t="s">
        <v>21</v>
      </c>
      <c r="E294" s="37" t="s">
        <v>1177</v>
      </c>
      <c r="F294" s="17" t="s">
        <v>1178</v>
      </c>
      <c r="G294" s="22" t="s">
        <v>1183</v>
      </c>
      <c r="H294" s="103">
        <v>15</v>
      </c>
      <c r="I294" s="77">
        <v>7.5</v>
      </c>
      <c r="J294" s="77">
        <v>7.5</v>
      </c>
      <c r="K294" s="104">
        <v>6</v>
      </c>
      <c r="L294" s="75" t="s">
        <v>1184</v>
      </c>
      <c r="M294" s="20" t="s">
        <v>30</v>
      </c>
      <c r="N294" s="75" t="s">
        <v>1185</v>
      </c>
      <c r="O294" s="75">
        <v>2025</v>
      </c>
      <c r="P294" s="34" t="s">
        <v>700</v>
      </c>
      <c r="Q294" s="3">
        <f t="shared" si="8"/>
        <v>0</v>
      </c>
    </row>
    <row r="295" ht="60" spans="1:17">
      <c r="A295" s="16">
        <v>291</v>
      </c>
      <c r="B295" s="68" t="s">
        <v>1186</v>
      </c>
      <c r="C295" s="34" t="s">
        <v>58</v>
      </c>
      <c r="D295" s="17" t="s">
        <v>21</v>
      </c>
      <c r="E295" s="17" t="s">
        <v>1187</v>
      </c>
      <c r="F295" s="17" t="s">
        <v>1178</v>
      </c>
      <c r="G295" s="68" t="s">
        <v>1188</v>
      </c>
      <c r="H295" s="40">
        <v>5</v>
      </c>
      <c r="I295" s="76">
        <v>2.5</v>
      </c>
      <c r="J295" s="76">
        <v>2.5</v>
      </c>
      <c r="K295" s="68">
        <v>2</v>
      </c>
      <c r="L295" s="68" t="s">
        <v>1189</v>
      </c>
      <c r="M295" s="20" t="s">
        <v>30</v>
      </c>
      <c r="N295" s="58" t="s">
        <v>1190</v>
      </c>
      <c r="O295" s="75">
        <v>2025</v>
      </c>
      <c r="P295" s="34" t="s">
        <v>700</v>
      </c>
      <c r="Q295" s="3">
        <f t="shared" si="8"/>
        <v>0</v>
      </c>
    </row>
    <row r="296" ht="48" spans="1:17">
      <c r="A296" s="16">
        <v>292</v>
      </c>
      <c r="B296" s="68" t="s">
        <v>1191</v>
      </c>
      <c r="C296" s="34" t="s">
        <v>58</v>
      </c>
      <c r="D296" s="17" t="s">
        <v>21</v>
      </c>
      <c r="E296" s="17" t="s">
        <v>1192</v>
      </c>
      <c r="F296" s="17" t="s">
        <v>1178</v>
      </c>
      <c r="G296" s="68" t="s">
        <v>1193</v>
      </c>
      <c r="H296" s="40">
        <v>8</v>
      </c>
      <c r="I296" s="76">
        <v>4</v>
      </c>
      <c r="J296" s="76">
        <v>4</v>
      </c>
      <c r="K296" s="68">
        <v>6</v>
      </c>
      <c r="L296" s="58" t="s">
        <v>1194</v>
      </c>
      <c r="M296" s="20" t="s">
        <v>30</v>
      </c>
      <c r="N296" s="58" t="s">
        <v>1195</v>
      </c>
      <c r="O296" s="75">
        <v>2025</v>
      </c>
      <c r="P296" s="34" t="s">
        <v>700</v>
      </c>
      <c r="Q296" s="3">
        <f t="shared" si="8"/>
        <v>0</v>
      </c>
    </row>
    <row r="297" ht="48" spans="1:17">
      <c r="A297" s="16">
        <v>293</v>
      </c>
      <c r="B297" s="68" t="s">
        <v>1196</v>
      </c>
      <c r="C297" s="34" t="s">
        <v>58</v>
      </c>
      <c r="D297" s="17" t="s">
        <v>21</v>
      </c>
      <c r="E297" s="17" t="s">
        <v>1177</v>
      </c>
      <c r="F297" s="17" t="s">
        <v>1178</v>
      </c>
      <c r="G297" s="68" t="s">
        <v>1197</v>
      </c>
      <c r="H297" s="40">
        <v>60</v>
      </c>
      <c r="I297" s="76">
        <v>30</v>
      </c>
      <c r="J297" s="76">
        <v>30</v>
      </c>
      <c r="K297" s="68">
        <v>5</v>
      </c>
      <c r="L297" s="58" t="s">
        <v>1198</v>
      </c>
      <c r="M297" s="20" t="s">
        <v>30</v>
      </c>
      <c r="N297" s="58" t="s">
        <v>1181</v>
      </c>
      <c r="O297" s="75">
        <v>2025</v>
      </c>
      <c r="P297" s="34" t="s">
        <v>700</v>
      </c>
      <c r="Q297" s="3">
        <f t="shared" si="8"/>
        <v>0</v>
      </c>
    </row>
    <row r="298" ht="60" spans="1:17">
      <c r="A298" s="16">
        <v>294</v>
      </c>
      <c r="B298" s="64" t="s">
        <v>1199</v>
      </c>
      <c r="C298" s="42" t="s">
        <v>58</v>
      </c>
      <c r="D298" s="33" t="s">
        <v>21</v>
      </c>
      <c r="E298" s="68" t="s">
        <v>1200</v>
      </c>
      <c r="F298" s="68" t="s">
        <v>1201</v>
      </c>
      <c r="G298" s="39" t="s">
        <v>1202</v>
      </c>
      <c r="H298" s="76">
        <v>28.8</v>
      </c>
      <c r="I298" s="89">
        <v>28.8</v>
      </c>
      <c r="J298" s="77"/>
      <c r="K298" s="89">
        <v>3</v>
      </c>
      <c r="L298" s="68" t="s">
        <v>1203</v>
      </c>
      <c r="M298" s="41" t="s">
        <v>30</v>
      </c>
      <c r="N298" s="68" t="s">
        <v>1204</v>
      </c>
      <c r="O298" s="75">
        <v>2025</v>
      </c>
      <c r="P298" s="34" t="s">
        <v>700</v>
      </c>
      <c r="Q298" s="3">
        <f t="shared" si="8"/>
        <v>0</v>
      </c>
    </row>
    <row r="299" ht="48" spans="1:17">
      <c r="A299" s="16">
        <v>295</v>
      </c>
      <c r="B299" s="64" t="s">
        <v>1205</v>
      </c>
      <c r="C299" s="68" t="s">
        <v>58</v>
      </c>
      <c r="D299" s="42" t="s">
        <v>21</v>
      </c>
      <c r="E299" s="68" t="s">
        <v>1200</v>
      </c>
      <c r="F299" s="72" t="s">
        <v>1206</v>
      </c>
      <c r="G299" s="42" t="s">
        <v>1207</v>
      </c>
      <c r="H299" s="40">
        <v>12.5</v>
      </c>
      <c r="I299" s="40">
        <v>12.5</v>
      </c>
      <c r="J299" s="77"/>
      <c r="K299" s="39">
        <v>3</v>
      </c>
      <c r="L299" s="68" t="s">
        <v>1208</v>
      </c>
      <c r="M299" s="41" t="s">
        <v>30</v>
      </c>
      <c r="N299" s="42" t="s">
        <v>1209</v>
      </c>
      <c r="O299" s="75">
        <v>2025</v>
      </c>
      <c r="P299" s="34" t="s">
        <v>700</v>
      </c>
      <c r="Q299" s="3">
        <f t="shared" si="8"/>
        <v>0</v>
      </c>
    </row>
    <row r="300" ht="48" spans="1:17">
      <c r="A300" s="16">
        <v>296</v>
      </c>
      <c r="B300" s="81" t="s">
        <v>1210</v>
      </c>
      <c r="C300" s="68" t="s">
        <v>58</v>
      </c>
      <c r="D300" s="42" t="s">
        <v>21</v>
      </c>
      <c r="E300" s="68" t="s">
        <v>1200</v>
      </c>
      <c r="F300" s="58" t="s">
        <v>1206</v>
      </c>
      <c r="G300" s="105" t="s">
        <v>1211</v>
      </c>
      <c r="H300" s="65">
        <v>36</v>
      </c>
      <c r="I300" s="39">
        <v>36</v>
      </c>
      <c r="J300" s="77"/>
      <c r="K300" s="39">
        <v>3</v>
      </c>
      <c r="L300" s="68" t="s">
        <v>1212</v>
      </c>
      <c r="M300" s="85" t="s">
        <v>30</v>
      </c>
      <c r="N300" s="42" t="s">
        <v>1213</v>
      </c>
      <c r="O300" s="75">
        <v>2025</v>
      </c>
      <c r="P300" s="34" t="s">
        <v>700</v>
      </c>
      <c r="Q300" s="3">
        <f t="shared" si="8"/>
        <v>0</v>
      </c>
    </row>
    <row r="301" ht="48" spans="1:17">
      <c r="A301" s="16">
        <v>297</v>
      </c>
      <c r="B301" s="81" t="s">
        <v>1214</v>
      </c>
      <c r="C301" s="68" t="s">
        <v>58</v>
      </c>
      <c r="D301" s="42" t="s">
        <v>21</v>
      </c>
      <c r="E301" s="68" t="s">
        <v>1200</v>
      </c>
      <c r="F301" s="58" t="s">
        <v>1206</v>
      </c>
      <c r="G301" s="105" t="s">
        <v>1215</v>
      </c>
      <c r="H301" s="77">
        <v>48.4</v>
      </c>
      <c r="I301" s="89">
        <v>48.4</v>
      </c>
      <c r="J301" s="77"/>
      <c r="K301" s="39">
        <v>3</v>
      </c>
      <c r="L301" s="68" t="s">
        <v>1216</v>
      </c>
      <c r="M301" s="85" t="s">
        <v>30</v>
      </c>
      <c r="N301" s="42" t="s">
        <v>1013</v>
      </c>
      <c r="O301" s="75">
        <v>2025</v>
      </c>
      <c r="P301" s="34" t="s">
        <v>700</v>
      </c>
      <c r="Q301" s="3">
        <f t="shared" si="8"/>
        <v>0</v>
      </c>
    </row>
    <row r="302" ht="48" spans="1:17">
      <c r="A302" s="16">
        <v>298</v>
      </c>
      <c r="B302" s="81" t="s">
        <v>1217</v>
      </c>
      <c r="C302" s="57" t="s">
        <v>58</v>
      </c>
      <c r="D302" s="37" t="s">
        <v>21</v>
      </c>
      <c r="E302" s="68" t="s">
        <v>1200</v>
      </c>
      <c r="F302" s="58" t="s">
        <v>1206</v>
      </c>
      <c r="G302" s="89" t="s">
        <v>1218</v>
      </c>
      <c r="H302" s="77">
        <v>12.8</v>
      </c>
      <c r="I302" s="89">
        <v>12.8</v>
      </c>
      <c r="J302" s="77"/>
      <c r="K302" s="39">
        <v>3</v>
      </c>
      <c r="L302" s="68" t="s">
        <v>1219</v>
      </c>
      <c r="M302" s="68" t="s">
        <v>30</v>
      </c>
      <c r="N302" s="68" t="s">
        <v>1220</v>
      </c>
      <c r="O302" s="75">
        <v>2025</v>
      </c>
      <c r="P302" s="34" t="s">
        <v>700</v>
      </c>
      <c r="Q302" s="3">
        <f t="shared" ref="Q302:Q365" si="9">H302-I302-J302</f>
        <v>0</v>
      </c>
    </row>
    <row r="303" ht="60" spans="1:17">
      <c r="A303" s="16">
        <v>299</v>
      </c>
      <c r="B303" s="81" t="s">
        <v>1221</v>
      </c>
      <c r="C303" s="57" t="s">
        <v>58</v>
      </c>
      <c r="D303" s="37" t="s">
        <v>21</v>
      </c>
      <c r="E303" s="68" t="s">
        <v>1200</v>
      </c>
      <c r="F303" s="58" t="s">
        <v>1206</v>
      </c>
      <c r="G303" s="89" t="s">
        <v>1222</v>
      </c>
      <c r="H303" s="77">
        <v>108.8</v>
      </c>
      <c r="I303" s="89">
        <v>108.8</v>
      </c>
      <c r="J303" s="77"/>
      <c r="K303" s="39">
        <v>3</v>
      </c>
      <c r="L303" s="68" t="s">
        <v>1223</v>
      </c>
      <c r="M303" s="68" t="s">
        <v>30</v>
      </c>
      <c r="N303" s="68" t="s">
        <v>1224</v>
      </c>
      <c r="O303" s="75">
        <v>2025</v>
      </c>
      <c r="P303" s="34" t="s">
        <v>700</v>
      </c>
      <c r="Q303" s="3">
        <f t="shared" si="9"/>
        <v>0</v>
      </c>
    </row>
    <row r="304" ht="48" spans="1:17">
      <c r="A304" s="16">
        <v>300</v>
      </c>
      <c r="B304" s="81" t="s">
        <v>1225</v>
      </c>
      <c r="C304" s="57" t="s">
        <v>58</v>
      </c>
      <c r="D304" s="37" t="s">
        <v>21</v>
      </c>
      <c r="E304" s="68" t="s">
        <v>1200</v>
      </c>
      <c r="F304" s="58" t="s">
        <v>1206</v>
      </c>
      <c r="G304" s="89" t="s">
        <v>1226</v>
      </c>
      <c r="H304" s="76">
        <v>9.2</v>
      </c>
      <c r="I304" s="89">
        <v>9.2</v>
      </c>
      <c r="J304" s="77"/>
      <c r="K304" s="39">
        <v>3</v>
      </c>
      <c r="L304" s="68" t="s">
        <v>1227</v>
      </c>
      <c r="M304" s="68" t="s">
        <v>30</v>
      </c>
      <c r="N304" s="68" t="s">
        <v>1228</v>
      </c>
      <c r="O304" s="75">
        <v>2025</v>
      </c>
      <c r="P304" s="34" t="s">
        <v>700</v>
      </c>
      <c r="Q304" s="3">
        <f t="shared" si="9"/>
        <v>0</v>
      </c>
    </row>
    <row r="305" ht="48" spans="1:17">
      <c r="A305" s="16">
        <v>301</v>
      </c>
      <c r="B305" s="81" t="s">
        <v>1229</v>
      </c>
      <c r="C305" s="68" t="s">
        <v>58</v>
      </c>
      <c r="D305" s="42" t="s">
        <v>21</v>
      </c>
      <c r="E305" s="68" t="s">
        <v>1200</v>
      </c>
      <c r="F305" s="58" t="s">
        <v>1206</v>
      </c>
      <c r="G305" s="105" t="s">
        <v>1222</v>
      </c>
      <c r="H305" s="77">
        <v>108.8</v>
      </c>
      <c r="I305" s="89">
        <v>108.8</v>
      </c>
      <c r="J305" s="77"/>
      <c r="K305" s="39">
        <v>3</v>
      </c>
      <c r="L305" s="68" t="s">
        <v>1230</v>
      </c>
      <c r="M305" s="85" t="s">
        <v>30</v>
      </c>
      <c r="N305" s="42" t="s">
        <v>1231</v>
      </c>
      <c r="O305" s="75">
        <v>2025</v>
      </c>
      <c r="P305" s="34" t="s">
        <v>700</v>
      </c>
      <c r="Q305" s="3">
        <f t="shared" si="9"/>
        <v>0</v>
      </c>
    </row>
    <row r="306" ht="48" spans="1:17">
      <c r="A306" s="16">
        <v>302</v>
      </c>
      <c r="B306" s="81" t="s">
        <v>1232</v>
      </c>
      <c r="C306" s="68" t="s">
        <v>58</v>
      </c>
      <c r="D306" s="42" t="s">
        <v>21</v>
      </c>
      <c r="E306" s="68" t="s">
        <v>1200</v>
      </c>
      <c r="F306" s="58" t="s">
        <v>1206</v>
      </c>
      <c r="G306" s="42" t="s">
        <v>1233</v>
      </c>
      <c r="H306" s="84">
        <v>8.3</v>
      </c>
      <c r="I306" s="89">
        <v>8.3</v>
      </c>
      <c r="J306" s="77"/>
      <c r="K306" s="39">
        <v>3</v>
      </c>
      <c r="L306" s="68" t="s">
        <v>1234</v>
      </c>
      <c r="M306" s="85" t="s">
        <v>30</v>
      </c>
      <c r="N306" s="42" t="s">
        <v>1235</v>
      </c>
      <c r="O306" s="75">
        <v>2025</v>
      </c>
      <c r="P306" s="34" t="s">
        <v>700</v>
      </c>
      <c r="Q306" s="3">
        <f t="shared" si="9"/>
        <v>0</v>
      </c>
    </row>
    <row r="307" ht="48" spans="1:17">
      <c r="A307" s="16">
        <v>303</v>
      </c>
      <c r="B307" s="81" t="s">
        <v>1229</v>
      </c>
      <c r="C307" s="68" t="s">
        <v>58</v>
      </c>
      <c r="D307" s="42" t="s">
        <v>21</v>
      </c>
      <c r="E307" s="68" t="s">
        <v>1200</v>
      </c>
      <c r="F307" s="58" t="s">
        <v>1206</v>
      </c>
      <c r="G307" s="42" t="s">
        <v>1236</v>
      </c>
      <c r="H307" s="76">
        <v>42</v>
      </c>
      <c r="I307" s="89">
        <v>42</v>
      </c>
      <c r="J307" s="77"/>
      <c r="K307" s="39">
        <v>3</v>
      </c>
      <c r="L307" s="68" t="s">
        <v>1230</v>
      </c>
      <c r="M307" s="85" t="s">
        <v>30</v>
      </c>
      <c r="N307" s="42" t="s">
        <v>1231</v>
      </c>
      <c r="O307" s="75">
        <v>2025</v>
      </c>
      <c r="P307" s="34" t="s">
        <v>700</v>
      </c>
      <c r="Q307" s="3">
        <f t="shared" si="9"/>
        <v>0</v>
      </c>
    </row>
    <row r="308" ht="60" spans="1:17">
      <c r="A308" s="16">
        <v>304</v>
      </c>
      <c r="B308" s="81" t="s">
        <v>1237</v>
      </c>
      <c r="C308" s="68" t="s">
        <v>58</v>
      </c>
      <c r="D308" s="42" t="s">
        <v>21</v>
      </c>
      <c r="E308" s="68" t="s">
        <v>1200</v>
      </c>
      <c r="F308" s="58" t="s">
        <v>1206</v>
      </c>
      <c r="G308" s="42" t="s">
        <v>1238</v>
      </c>
      <c r="H308" s="76">
        <v>55</v>
      </c>
      <c r="I308" s="89">
        <v>55</v>
      </c>
      <c r="J308" s="77"/>
      <c r="K308" s="39">
        <v>3</v>
      </c>
      <c r="L308" s="68" t="s">
        <v>1223</v>
      </c>
      <c r="M308" s="85" t="s">
        <v>30</v>
      </c>
      <c r="N308" s="68" t="s">
        <v>1224</v>
      </c>
      <c r="O308" s="75">
        <v>2025</v>
      </c>
      <c r="P308" s="34" t="s">
        <v>700</v>
      </c>
      <c r="Q308" s="3">
        <f t="shared" si="9"/>
        <v>0</v>
      </c>
    </row>
    <row r="309" ht="60" spans="1:17">
      <c r="A309" s="16">
        <v>305</v>
      </c>
      <c r="B309" s="81" t="s">
        <v>1239</v>
      </c>
      <c r="C309" s="68" t="s">
        <v>58</v>
      </c>
      <c r="D309" s="42" t="s">
        <v>21</v>
      </c>
      <c r="E309" s="68" t="s">
        <v>1200</v>
      </c>
      <c r="F309" s="58" t="s">
        <v>1206</v>
      </c>
      <c r="G309" s="42" t="s">
        <v>1240</v>
      </c>
      <c r="H309" s="76">
        <v>96</v>
      </c>
      <c r="I309" s="89">
        <v>96</v>
      </c>
      <c r="J309" s="77"/>
      <c r="K309" s="39">
        <v>3</v>
      </c>
      <c r="L309" s="68" t="s">
        <v>1208</v>
      </c>
      <c r="M309" s="85" t="s">
        <v>30</v>
      </c>
      <c r="N309" s="42" t="s">
        <v>1209</v>
      </c>
      <c r="O309" s="75">
        <v>2025</v>
      </c>
      <c r="P309" s="34" t="s">
        <v>700</v>
      </c>
      <c r="Q309" s="3">
        <f t="shared" si="9"/>
        <v>0</v>
      </c>
    </row>
    <row r="310" ht="60" spans="1:17">
      <c r="A310" s="16">
        <v>306</v>
      </c>
      <c r="B310" s="81" t="s">
        <v>1241</v>
      </c>
      <c r="C310" s="68" t="s">
        <v>58</v>
      </c>
      <c r="D310" s="42" t="s">
        <v>21</v>
      </c>
      <c r="E310" s="68" t="s">
        <v>1200</v>
      </c>
      <c r="F310" s="58" t="s">
        <v>1206</v>
      </c>
      <c r="G310" s="42" t="s">
        <v>1242</v>
      </c>
      <c r="H310" s="76">
        <v>28.8</v>
      </c>
      <c r="I310" s="89">
        <v>28.8</v>
      </c>
      <c r="J310" s="77"/>
      <c r="K310" s="39">
        <v>3</v>
      </c>
      <c r="L310" s="68" t="s">
        <v>1243</v>
      </c>
      <c r="M310" s="85" t="s">
        <v>30</v>
      </c>
      <c r="N310" s="42" t="s">
        <v>1244</v>
      </c>
      <c r="O310" s="75">
        <v>2025</v>
      </c>
      <c r="P310" s="34" t="s">
        <v>700</v>
      </c>
      <c r="Q310" s="3">
        <f t="shared" si="9"/>
        <v>0</v>
      </c>
    </row>
    <row r="311" ht="48" spans="1:17">
      <c r="A311" s="16">
        <v>307</v>
      </c>
      <c r="B311" s="17" t="s">
        <v>1217</v>
      </c>
      <c r="C311" s="17" t="s">
        <v>58</v>
      </c>
      <c r="D311" s="22" t="s">
        <v>21</v>
      </c>
      <c r="E311" s="24" t="s">
        <v>1200</v>
      </c>
      <c r="F311" s="102" t="s">
        <v>1206</v>
      </c>
      <c r="G311" s="22" t="s">
        <v>1245</v>
      </c>
      <c r="H311" s="93">
        <v>26</v>
      </c>
      <c r="I311" s="95">
        <v>26</v>
      </c>
      <c r="J311" s="95"/>
      <c r="K311" s="106">
        <v>3</v>
      </c>
      <c r="L311" s="24" t="s">
        <v>1246</v>
      </c>
      <c r="M311" s="107" t="s">
        <v>30</v>
      </c>
      <c r="N311" s="22" t="s">
        <v>1247</v>
      </c>
      <c r="O311" s="75">
        <v>2025</v>
      </c>
      <c r="P311" s="34" t="s">
        <v>700</v>
      </c>
      <c r="Q311" s="3">
        <f t="shared" si="9"/>
        <v>0</v>
      </c>
    </row>
    <row r="312" ht="48" spans="1:17">
      <c r="A312" s="16">
        <v>308</v>
      </c>
      <c r="B312" s="34" t="s">
        <v>1248</v>
      </c>
      <c r="C312" s="17" t="s">
        <v>58</v>
      </c>
      <c r="D312" s="22" t="s">
        <v>21</v>
      </c>
      <c r="E312" s="24" t="s">
        <v>1200</v>
      </c>
      <c r="F312" s="102" t="s">
        <v>1206</v>
      </c>
      <c r="G312" s="22" t="s">
        <v>1249</v>
      </c>
      <c r="H312" s="93">
        <v>16</v>
      </c>
      <c r="I312" s="95">
        <v>16</v>
      </c>
      <c r="J312" s="95"/>
      <c r="K312" s="106">
        <v>3</v>
      </c>
      <c r="L312" s="24" t="s">
        <v>1219</v>
      </c>
      <c r="M312" s="107" t="s">
        <v>30</v>
      </c>
      <c r="N312" s="22" t="s">
        <v>1220</v>
      </c>
      <c r="O312" s="75">
        <v>2025</v>
      </c>
      <c r="P312" s="34" t="s">
        <v>700</v>
      </c>
      <c r="Q312" s="3">
        <f t="shared" si="9"/>
        <v>0</v>
      </c>
    </row>
    <row r="313" ht="60" spans="1:17">
      <c r="A313" s="16">
        <v>309</v>
      </c>
      <c r="B313" s="17" t="s">
        <v>1199</v>
      </c>
      <c r="C313" s="17" t="s">
        <v>58</v>
      </c>
      <c r="D313" s="22" t="s">
        <v>21</v>
      </c>
      <c r="E313" s="24" t="s">
        <v>1200</v>
      </c>
      <c r="F313" s="102" t="s">
        <v>1206</v>
      </c>
      <c r="G313" s="22" t="s">
        <v>1250</v>
      </c>
      <c r="H313" s="93">
        <v>13</v>
      </c>
      <c r="I313" s="95">
        <v>13</v>
      </c>
      <c r="J313" s="95"/>
      <c r="K313" s="106">
        <v>3</v>
      </c>
      <c r="L313" s="24" t="s">
        <v>1203</v>
      </c>
      <c r="M313" s="20" t="s">
        <v>30</v>
      </c>
      <c r="N313" s="24" t="s">
        <v>1204</v>
      </c>
      <c r="O313" s="75">
        <v>2025</v>
      </c>
      <c r="P313" s="34" t="s">
        <v>700</v>
      </c>
      <c r="Q313" s="3">
        <f t="shared" si="9"/>
        <v>0</v>
      </c>
    </row>
    <row r="314" ht="60" spans="1:17">
      <c r="A314" s="16">
        <v>310</v>
      </c>
      <c r="B314" s="34" t="s">
        <v>1221</v>
      </c>
      <c r="C314" s="17" t="s">
        <v>58</v>
      </c>
      <c r="D314" s="22" t="s">
        <v>21</v>
      </c>
      <c r="E314" s="24" t="s">
        <v>1200</v>
      </c>
      <c r="F314" s="102" t="s">
        <v>1206</v>
      </c>
      <c r="G314" s="22" t="s">
        <v>1251</v>
      </c>
      <c r="H314" s="93">
        <v>15</v>
      </c>
      <c r="I314" s="95">
        <v>15</v>
      </c>
      <c r="J314" s="95"/>
      <c r="K314" s="106">
        <v>3</v>
      </c>
      <c r="L314" s="24" t="s">
        <v>1252</v>
      </c>
      <c r="M314" s="24" t="s">
        <v>30</v>
      </c>
      <c r="N314" s="24" t="s">
        <v>1253</v>
      </c>
      <c r="O314" s="75">
        <v>2025</v>
      </c>
      <c r="P314" s="34" t="s">
        <v>700</v>
      </c>
      <c r="Q314" s="3">
        <f t="shared" si="9"/>
        <v>0</v>
      </c>
    </row>
    <row r="315" ht="60" spans="1:17">
      <c r="A315" s="16">
        <v>311</v>
      </c>
      <c r="B315" s="34" t="s">
        <v>1254</v>
      </c>
      <c r="C315" s="17" t="s">
        <v>58</v>
      </c>
      <c r="D315" s="22" t="s">
        <v>21</v>
      </c>
      <c r="E315" s="24" t="s">
        <v>1200</v>
      </c>
      <c r="F315" s="102" t="s">
        <v>1206</v>
      </c>
      <c r="G315" s="22" t="s">
        <v>1255</v>
      </c>
      <c r="H315" s="93">
        <v>13</v>
      </c>
      <c r="I315" s="95">
        <v>13</v>
      </c>
      <c r="J315" s="95"/>
      <c r="K315" s="106">
        <v>3</v>
      </c>
      <c r="L315" s="24" t="s">
        <v>1252</v>
      </c>
      <c r="M315" s="24" t="s">
        <v>30</v>
      </c>
      <c r="N315" s="24" t="s">
        <v>1253</v>
      </c>
      <c r="O315" s="75">
        <v>2025</v>
      </c>
      <c r="P315" s="34" t="s">
        <v>700</v>
      </c>
      <c r="Q315" s="3">
        <f t="shared" si="9"/>
        <v>0</v>
      </c>
    </row>
    <row r="316" ht="60" spans="1:17">
      <c r="A316" s="16">
        <v>312</v>
      </c>
      <c r="B316" s="81" t="s">
        <v>1256</v>
      </c>
      <c r="C316" s="57" t="s">
        <v>58</v>
      </c>
      <c r="D316" s="37" t="s">
        <v>21</v>
      </c>
      <c r="E316" s="68" t="s">
        <v>1200</v>
      </c>
      <c r="F316" s="58" t="s">
        <v>1206</v>
      </c>
      <c r="G316" s="42" t="s">
        <v>1257</v>
      </c>
      <c r="H316" s="76">
        <v>18</v>
      </c>
      <c r="I316" s="89">
        <v>18</v>
      </c>
      <c r="J316" s="77"/>
      <c r="K316" s="39">
        <v>3</v>
      </c>
      <c r="L316" s="68" t="s">
        <v>1258</v>
      </c>
      <c r="M316" s="68" t="s">
        <v>30</v>
      </c>
      <c r="N316" s="68" t="s">
        <v>1259</v>
      </c>
      <c r="O316" s="75">
        <v>2025</v>
      </c>
      <c r="P316" s="34" t="s">
        <v>700</v>
      </c>
      <c r="Q316" s="3">
        <f t="shared" si="9"/>
        <v>0</v>
      </c>
    </row>
    <row r="317" ht="48" spans="1:17">
      <c r="A317" s="16">
        <v>313</v>
      </c>
      <c r="B317" s="81" t="s">
        <v>1260</v>
      </c>
      <c r="C317" s="68" t="s">
        <v>58</v>
      </c>
      <c r="D317" s="42" t="s">
        <v>21</v>
      </c>
      <c r="E317" s="37" t="s">
        <v>1261</v>
      </c>
      <c r="F317" s="34" t="s">
        <v>1262</v>
      </c>
      <c r="G317" s="39" t="s">
        <v>1263</v>
      </c>
      <c r="H317" s="76">
        <v>20.3</v>
      </c>
      <c r="I317" s="40">
        <v>10.15</v>
      </c>
      <c r="J317" s="40">
        <v>10.15</v>
      </c>
      <c r="K317" s="68">
        <v>6</v>
      </c>
      <c r="L317" s="68" t="s">
        <v>1264</v>
      </c>
      <c r="M317" s="68" t="s">
        <v>30</v>
      </c>
      <c r="N317" s="68" t="s">
        <v>1265</v>
      </c>
      <c r="O317" s="108">
        <v>2025</v>
      </c>
      <c r="P317" s="34" t="s">
        <v>700</v>
      </c>
      <c r="Q317" s="3">
        <f t="shared" si="9"/>
        <v>0</v>
      </c>
    </row>
    <row r="318" ht="48" spans="1:17">
      <c r="A318" s="16">
        <v>314</v>
      </c>
      <c r="B318" s="81" t="s">
        <v>1266</v>
      </c>
      <c r="C318" s="68" t="s">
        <v>58</v>
      </c>
      <c r="D318" s="42" t="s">
        <v>21</v>
      </c>
      <c r="E318" s="68" t="s">
        <v>1267</v>
      </c>
      <c r="F318" s="34" t="s">
        <v>1262</v>
      </c>
      <c r="G318" s="42" t="s">
        <v>1268</v>
      </c>
      <c r="H318" s="84">
        <v>18.2</v>
      </c>
      <c r="I318" s="40">
        <v>9.1</v>
      </c>
      <c r="J318" s="40">
        <v>9.1</v>
      </c>
      <c r="K318" s="68">
        <v>6</v>
      </c>
      <c r="L318" s="68" t="s">
        <v>1269</v>
      </c>
      <c r="M318" s="85" t="s">
        <v>30</v>
      </c>
      <c r="N318" s="42" t="s">
        <v>1270</v>
      </c>
      <c r="O318" s="108">
        <v>2025</v>
      </c>
      <c r="P318" s="34" t="s">
        <v>700</v>
      </c>
      <c r="Q318" s="3">
        <f t="shared" si="9"/>
        <v>0</v>
      </c>
    </row>
    <row r="319" ht="36" spans="1:17">
      <c r="A319" s="16">
        <v>315</v>
      </c>
      <c r="B319" s="81" t="s">
        <v>1271</v>
      </c>
      <c r="C319" s="68" t="s">
        <v>58</v>
      </c>
      <c r="D319" s="42" t="s">
        <v>21</v>
      </c>
      <c r="E319" s="37" t="s">
        <v>1272</v>
      </c>
      <c r="F319" s="34" t="s">
        <v>1262</v>
      </c>
      <c r="G319" s="39" t="s">
        <v>1273</v>
      </c>
      <c r="H319" s="76">
        <v>28.2</v>
      </c>
      <c r="I319" s="40">
        <v>14.1</v>
      </c>
      <c r="J319" s="40">
        <v>14.1</v>
      </c>
      <c r="K319" s="68">
        <v>6</v>
      </c>
      <c r="L319" s="68" t="s">
        <v>1274</v>
      </c>
      <c r="M319" s="85" t="s">
        <v>30</v>
      </c>
      <c r="N319" s="42" t="s">
        <v>1275</v>
      </c>
      <c r="O319" s="108">
        <v>2025</v>
      </c>
      <c r="P319" s="34" t="s">
        <v>700</v>
      </c>
      <c r="Q319" s="3">
        <f t="shared" si="9"/>
        <v>0</v>
      </c>
    </row>
    <row r="320" ht="36" spans="1:17">
      <c r="A320" s="16">
        <v>316</v>
      </c>
      <c r="B320" s="81" t="s">
        <v>1276</v>
      </c>
      <c r="C320" s="68" t="s">
        <v>58</v>
      </c>
      <c r="D320" s="42" t="s">
        <v>21</v>
      </c>
      <c r="E320" s="37" t="s">
        <v>1277</v>
      </c>
      <c r="F320" s="34" t="s">
        <v>1262</v>
      </c>
      <c r="G320" s="39" t="s">
        <v>1278</v>
      </c>
      <c r="H320" s="84">
        <v>18.2</v>
      </c>
      <c r="I320" s="40">
        <v>9.1</v>
      </c>
      <c r="J320" s="40">
        <v>9.1</v>
      </c>
      <c r="K320" s="68">
        <v>6</v>
      </c>
      <c r="L320" s="68" t="s">
        <v>1279</v>
      </c>
      <c r="M320" s="85" t="s">
        <v>30</v>
      </c>
      <c r="N320" s="42" t="s">
        <v>1280</v>
      </c>
      <c r="O320" s="108">
        <v>2025</v>
      </c>
      <c r="P320" s="34" t="s">
        <v>700</v>
      </c>
      <c r="Q320" s="3">
        <f t="shared" si="9"/>
        <v>0</v>
      </c>
    </row>
    <row r="321" ht="36" spans="1:17">
      <c r="A321" s="16">
        <v>317</v>
      </c>
      <c r="B321" s="81" t="s">
        <v>1281</v>
      </c>
      <c r="C321" s="68" t="s">
        <v>58</v>
      </c>
      <c r="D321" s="42" t="s">
        <v>21</v>
      </c>
      <c r="E321" s="37" t="s">
        <v>1282</v>
      </c>
      <c r="F321" s="34" t="s">
        <v>1262</v>
      </c>
      <c r="G321" s="39" t="s">
        <v>1283</v>
      </c>
      <c r="H321" s="84">
        <v>24.3</v>
      </c>
      <c r="I321" s="90">
        <v>12.15</v>
      </c>
      <c r="J321" s="39">
        <v>12.15</v>
      </c>
      <c r="K321" s="68">
        <v>6</v>
      </c>
      <c r="L321" s="68" t="s">
        <v>1284</v>
      </c>
      <c r="M321" s="85" t="s">
        <v>30</v>
      </c>
      <c r="N321" s="42" t="s">
        <v>1285</v>
      </c>
      <c r="O321" s="108">
        <v>2025</v>
      </c>
      <c r="P321" s="34" t="s">
        <v>700</v>
      </c>
      <c r="Q321" s="3">
        <f t="shared" si="9"/>
        <v>0</v>
      </c>
    </row>
    <row r="322" ht="48" spans="1:17">
      <c r="A322" s="16">
        <v>318</v>
      </c>
      <c r="B322" s="81" t="s">
        <v>1286</v>
      </c>
      <c r="C322" s="68" t="s">
        <v>58</v>
      </c>
      <c r="D322" s="42" t="s">
        <v>21</v>
      </c>
      <c r="E322" s="68" t="s">
        <v>1287</v>
      </c>
      <c r="F322" s="34" t="s">
        <v>1262</v>
      </c>
      <c r="G322" s="57" t="s">
        <v>1288</v>
      </c>
      <c r="H322" s="84">
        <v>20.6</v>
      </c>
      <c r="I322" s="90">
        <v>10.3</v>
      </c>
      <c r="J322" s="76">
        <v>10.3</v>
      </c>
      <c r="K322" s="68">
        <v>6</v>
      </c>
      <c r="L322" s="68" t="s">
        <v>1289</v>
      </c>
      <c r="M322" s="85" t="s">
        <v>30</v>
      </c>
      <c r="N322" s="58" t="s">
        <v>1290</v>
      </c>
      <c r="O322" s="108">
        <v>2025</v>
      </c>
      <c r="P322" s="34" t="s">
        <v>700</v>
      </c>
      <c r="Q322" s="3">
        <f t="shared" si="9"/>
        <v>0</v>
      </c>
    </row>
    <row r="323" ht="48" spans="1:17">
      <c r="A323" s="16">
        <v>319</v>
      </c>
      <c r="B323" s="81" t="s">
        <v>1291</v>
      </c>
      <c r="C323" s="57" t="s">
        <v>58</v>
      </c>
      <c r="D323" s="42" t="s">
        <v>21</v>
      </c>
      <c r="E323" s="68" t="s">
        <v>1292</v>
      </c>
      <c r="F323" s="34" t="s">
        <v>1262</v>
      </c>
      <c r="G323" s="42" t="s">
        <v>1293</v>
      </c>
      <c r="H323" s="84">
        <v>38.2</v>
      </c>
      <c r="I323" s="90">
        <v>19.1</v>
      </c>
      <c r="J323" s="39">
        <v>19.1</v>
      </c>
      <c r="K323" s="68">
        <v>6</v>
      </c>
      <c r="L323" s="68" t="s">
        <v>1294</v>
      </c>
      <c r="M323" s="85" t="s">
        <v>30</v>
      </c>
      <c r="N323" s="42" t="s">
        <v>1295</v>
      </c>
      <c r="O323" s="108">
        <v>2025</v>
      </c>
      <c r="P323" s="34" t="s">
        <v>700</v>
      </c>
      <c r="Q323" s="3">
        <f t="shared" si="9"/>
        <v>0</v>
      </c>
    </row>
    <row r="324" ht="60" spans="1:17">
      <c r="A324" s="16">
        <v>320</v>
      </c>
      <c r="B324" s="81" t="s">
        <v>1296</v>
      </c>
      <c r="C324" s="68" t="s">
        <v>58</v>
      </c>
      <c r="D324" s="42" t="s">
        <v>21</v>
      </c>
      <c r="E324" s="68" t="s">
        <v>1297</v>
      </c>
      <c r="F324" s="42" t="s">
        <v>1298</v>
      </c>
      <c r="G324" s="42" t="s">
        <v>1299</v>
      </c>
      <c r="H324" s="84">
        <v>6.4</v>
      </c>
      <c r="I324" s="40">
        <f t="shared" ref="I324:I327" si="10">J324</f>
        <v>3.2</v>
      </c>
      <c r="J324" s="40">
        <f t="shared" ref="J324:J327" si="11">H324/2</f>
        <v>3.2</v>
      </c>
      <c r="K324" s="39">
        <v>3</v>
      </c>
      <c r="L324" s="68" t="s">
        <v>1300</v>
      </c>
      <c r="M324" s="85" t="s">
        <v>30</v>
      </c>
      <c r="N324" s="42" t="s">
        <v>1301</v>
      </c>
      <c r="O324" s="75">
        <v>2025</v>
      </c>
      <c r="P324" s="34" t="s">
        <v>700</v>
      </c>
      <c r="Q324" s="3">
        <f t="shared" si="9"/>
        <v>0</v>
      </c>
    </row>
    <row r="325" ht="48" spans="1:17">
      <c r="A325" s="16">
        <v>321</v>
      </c>
      <c r="B325" s="81" t="s">
        <v>1302</v>
      </c>
      <c r="C325" s="68" t="s">
        <v>58</v>
      </c>
      <c r="D325" s="42" t="s">
        <v>21</v>
      </c>
      <c r="E325" s="68" t="s">
        <v>1303</v>
      </c>
      <c r="F325" s="42" t="s">
        <v>1298</v>
      </c>
      <c r="G325" s="42" t="s">
        <v>1304</v>
      </c>
      <c r="H325" s="84">
        <v>88</v>
      </c>
      <c r="I325" s="40">
        <f t="shared" si="10"/>
        <v>44</v>
      </c>
      <c r="J325" s="40">
        <f t="shared" si="11"/>
        <v>44</v>
      </c>
      <c r="K325" s="38">
        <v>6</v>
      </c>
      <c r="L325" s="68" t="s">
        <v>1305</v>
      </c>
      <c r="M325" s="85" t="s">
        <v>30</v>
      </c>
      <c r="N325" s="42" t="s">
        <v>1306</v>
      </c>
      <c r="O325" s="75">
        <v>2025</v>
      </c>
      <c r="P325" s="34" t="s">
        <v>700</v>
      </c>
      <c r="Q325" s="3">
        <f t="shared" si="9"/>
        <v>0</v>
      </c>
    </row>
    <row r="326" ht="48" spans="1:17">
      <c r="A326" s="16">
        <v>322</v>
      </c>
      <c r="B326" s="81" t="s">
        <v>1307</v>
      </c>
      <c r="C326" s="57" t="s">
        <v>58</v>
      </c>
      <c r="D326" s="37" t="s">
        <v>21</v>
      </c>
      <c r="E326" s="37" t="s">
        <v>1308</v>
      </c>
      <c r="F326" s="68" t="s">
        <v>1298</v>
      </c>
      <c r="G326" s="39" t="s">
        <v>1309</v>
      </c>
      <c r="H326" s="76">
        <v>26</v>
      </c>
      <c r="I326" s="40">
        <v>13</v>
      </c>
      <c r="J326" s="40">
        <v>13</v>
      </c>
      <c r="K326" s="82">
        <v>6</v>
      </c>
      <c r="L326" s="68" t="s">
        <v>1310</v>
      </c>
      <c r="M326" s="68" t="s">
        <v>30</v>
      </c>
      <c r="N326" s="68" t="s">
        <v>1311</v>
      </c>
      <c r="O326" s="75">
        <v>2025</v>
      </c>
      <c r="P326" s="34" t="s">
        <v>700</v>
      </c>
      <c r="Q326" s="3">
        <f t="shared" si="9"/>
        <v>0</v>
      </c>
    </row>
    <row r="327" ht="48" spans="1:17">
      <c r="A327" s="16">
        <v>323</v>
      </c>
      <c r="B327" s="81" t="s">
        <v>1312</v>
      </c>
      <c r="C327" s="57" t="s">
        <v>58</v>
      </c>
      <c r="D327" s="37" t="s">
        <v>21</v>
      </c>
      <c r="E327" s="37" t="s">
        <v>1313</v>
      </c>
      <c r="F327" s="68" t="s">
        <v>1298</v>
      </c>
      <c r="G327" s="39" t="s">
        <v>1314</v>
      </c>
      <c r="H327" s="76">
        <v>5.8</v>
      </c>
      <c r="I327" s="40">
        <f t="shared" si="10"/>
        <v>2.9</v>
      </c>
      <c r="J327" s="40">
        <f t="shared" si="11"/>
        <v>2.9</v>
      </c>
      <c r="K327" s="68">
        <v>6</v>
      </c>
      <c r="L327" s="68" t="s">
        <v>1315</v>
      </c>
      <c r="M327" s="68" t="s">
        <v>30</v>
      </c>
      <c r="N327" s="68" t="s">
        <v>1316</v>
      </c>
      <c r="O327" s="75">
        <v>2025</v>
      </c>
      <c r="P327" s="34" t="s">
        <v>700</v>
      </c>
      <c r="Q327" s="3">
        <f t="shared" si="9"/>
        <v>0</v>
      </c>
    </row>
    <row r="328" ht="48" spans="1:17">
      <c r="A328" s="16">
        <v>324</v>
      </c>
      <c r="B328" s="81" t="s">
        <v>1317</v>
      </c>
      <c r="C328" s="57" t="s">
        <v>58</v>
      </c>
      <c r="D328" s="37" t="s">
        <v>21</v>
      </c>
      <c r="E328" s="37" t="s">
        <v>1318</v>
      </c>
      <c r="F328" s="68" t="s">
        <v>1298</v>
      </c>
      <c r="G328" s="39" t="s">
        <v>1319</v>
      </c>
      <c r="H328" s="76">
        <v>82</v>
      </c>
      <c r="I328" s="40">
        <v>41</v>
      </c>
      <c r="J328" s="40">
        <v>41</v>
      </c>
      <c r="K328" s="68">
        <v>6</v>
      </c>
      <c r="L328" s="68" t="s">
        <v>1320</v>
      </c>
      <c r="M328" s="68" t="s">
        <v>30</v>
      </c>
      <c r="N328" s="68" t="s">
        <v>1321</v>
      </c>
      <c r="O328" s="75">
        <v>2025</v>
      </c>
      <c r="P328" s="34" t="s">
        <v>700</v>
      </c>
      <c r="Q328" s="3">
        <f t="shared" si="9"/>
        <v>0</v>
      </c>
    </row>
    <row r="329" ht="48" spans="1:17">
      <c r="A329" s="16">
        <v>325</v>
      </c>
      <c r="B329" s="81" t="s">
        <v>1322</v>
      </c>
      <c r="C329" s="68" t="s">
        <v>58</v>
      </c>
      <c r="D329" s="57" t="s">
        <v>21</v>
      </c>
      <c r="E329" s="68" t="s">
        <v>1303</v>
      </c>
      <c r="F329" s="58" t="s">
        <v>1298</v>
      </c>
      <c r="G329" s="57" t="s">
        <v>1323</v>
      </c>
      <c r="H329" s="84">
        <v>20</v>
      </c>
      <c r="I329" s="40">
        <f>J329</f>
        <v>10</v>
      </c>
      <c r="J329" s="40">
        <f>H329/2</f>
        <v>10</v>
      </c>
      <c r="K329" s="68">
        <v>6</v>
      </c>
      <c r="L329" s="68" t="s">
        <v>1324</v>
      </c>
      <c r="M329" s="85" t="s">
        <v>30</v>
      </c>
      <c r="N329" s="58" t="s">
        <v>1325</v>
      </c>
      <c r="O329" s="75">
        <v>2025</v>
      </c>
      <c r="P329" s="34" t="s">
        <v>700</v>
      </c>
      <c r="Q329" s="3">
        <f t="shared" si="9"/>
        <v>0</v>
      </c>
    </row>
    <row r="330" ht="60" spans="1:17">
      <c r="A330" s="16">
        <v>326</v>
      </c>
      <c r="B330" s="74" t="s">
        <v>1326</v>
      </c>
      <c r="C330" s="68" t="s">
        <v>58</v>
      </c>
      <c r="D330" s="68" t="s">
        <v>21</v>
      </c>
      <c r="E330" s="68" t="s">
        <v>1327</v>
      </c>
      <c r="F330" s="68" t="s">
        <v>1328</v>
      </c>
      <c r="G330" s="68" t="s">
        <v>1329</v>
      </c>
      <c r="H330" s="40">
        <v>23</v>
      </c>
      <c r="I330" s="40">
        <v>11.5</v>
      </c>
      <c r="J330" s="40">
        <v>11.5</v>
      </c>
      <c r="K330" s="76">
        <v>5</v>
      </c>
      <c r="L330" s="68" t="s">
        <v>1330</v>
      </c>
      <c r="M330" s="68" t="s">
        <v>30</v>
      </c>
      <c r="N330" s="68" t="s">
        <v>1330</v>
      </c>
      <c r="O330" s="109">
        <v>2025</v>
      </c>
      <c r="P330" s="34" t="s">
        <v>700</v>
      </c>
      <c r="Q330" s="3">
        <f t="shared" si="9"/>
        <v>0</v>
      </c>
    </row>
    <row r="331" ht="72" spans="1:17">
      <c r="A331" s="16">
        <v>327</v>
      </c>
      <c r="B331" s="74" t="s">
        <v>1331</v>
      </c>
      <c r="C331" s="68" t="s">
        <v>58</v>
      </c>
      <c r="D331" s="68" t="s">
        <v>21</v>
      </c>
      <c r="E331" s="105" t="s">
        <v>1332</v>
      </c>
      <c r="F331" s="68" t="s">
        <v>1328</v>
      </c>
      <c r="G331" s="68" t="s">
        <v>754</v>
      </c>
      <c r="H331" s="87">
        <v>11.5</v>
      </c>
      <c r="I331" s="110">
        <v>5.75</v>
      </c>
      <c r="J331" s="110">
        <v>5.75</v>
      </c>
      <c r="K331" s="110">
        <v>3</v>
      </c>
      <c r="L331" s="68" t="s">
        <v>1333</v>
      </c>
      <c r="M331" s="68" t="s">
        <v>30</v>
      </c>
      <c r="N331" s="68" t="s">
        <v>1333</v>
      </c>
      <c r="O331" s="109">
        <v>2025</v>
      </c>
      <c r="P331" s="34" t="s">
        <v>700</v>
      </c>
      <c r="Q331" s="3">
        <f t="shared" si="9"/>
        <v>0</v>
      </c>
    </row>
    <row r="332" ht="60" spans="1:17">
      <c r="A332" s="16">
        <v>328</v>
      </c>
      <c r="B332" s="74" t="s">
        <v>1334</v>
      </c>
      <c r="C332" s="68" t="s">
        <v>58</v>
      </c>
      <c r="D332" s="68" t="s">
        <v>21</v>
      </c>
      <c r="E332" s="68" t="s">
        <v>1327</v>
      </c>
      <c r="F332" s="68" t="s">
        <v>1328</v>
      </c>
      <c r="G332" s="68" t="s">
        <v>1335</v>
      </c>
      <c r="H332" s="40">
        <v>16.5</v>
      </c>
      <c r="I332" s="40">
        <f>J332</f>
        <v>8.25</v>
      </c>
      <c r="J332" s="40">
        <f>H332/2</f>
        <v>8.25</v>
      </c>
      <c r="K332" s="76">
        <v>5</v>
      </c>
      <c r="L332" s="68" t="s">
        <v>1330</v>
      </c>
      <c r="M332" s="68" t="s">
        <v>30</v>
      </c>
      <c r="N332" s="68" t="s">
        <v>1330</v>
      </c>
      <c r="O332" s="109">
        <v>2025</v>
      </c>
      <c r="P332" s="34" t="s">
        <v>700</v>
      </c>
      <c r="Q332" s="3">
        <f t="shared" si="9"/>
        <v>0</v>
      </c>
    </row>
    <row r="333" ht="72" spans="1:17">
      <c r="A333" s="16">
        <v>329</v>
      </c>
      <c r="B333" s="34" t="s">
        <v>1336</v>
      </c>
      <c r="C333" s="68" t="s">
        <v>58</v>
      </c>
      <c r="D333" s="68" t="s">
        <v>21</v>
      </c>
      <c r="E333" s="68" t="s">
        <v>1337</v>
      </c>
      <c r="F333" s="68" t="s">
        <v>1328</v>
      </c>
      <c r="G333" s="68" t="s">
        <v>1338</v>
      </c>
      <c r="H333" s="77">
        <v>95.3</v>
      </c>
      <c r="I333" s="89">
        <v>47.65</v>
      </c>
      <c r="J333" s="89">
        <v>47.65</v>
      </c>
      <c r="K333" s="77">
        <v>5</v>
      </c>
      <c r="L333" s="68" t="s">
        <v>1339</v>
      </c>
      <c r="M333" s="68" t="s">
        <v>30</v>
      </c>
      <c r="N333" s="68" t="s">
        <v>1339</v>
      </c>
      <c r="O333" s="109">
        <v>2025</v>
      </c>
      <c r="P333" s="34" t="s">
        <v>700</v>
      </c>
      <c r="Q333" s="3">
        <f t="shared" si="9"/>
        <v>0</v>
      </c>
    </row>
    <row r="334" ht="72" spans="1:17">
      <c r="A334" s="16">
        <v>330</v>
      </c>
      <c r="B334" s="34" t="s">
        <v>1340</v>
      </c>
      <c r="C334" s="68" t="s">
        <v>58</v>
      </c>
      <c r="D334" s="68" t="s">
        <v>21</v>
      </c>
      <c r="E334" s="68" t="s">
        <v>1337</v>
      </c>
      <c r="F334" s="68" t="s">
        <v>1328</v>
      </c>
      <c r="G334" s="68" t="s">
        <v>1341</v>
      </c>
      <c r="H334" s="77">
        <v>51.26</v>
      </c>
      <c r="I334" s="89">
        <v>25.63</v>
      </c>
      <c r="J334" s="89">
        <v>25.63</v>
      </c>
      <c r="K334" s="77">
        <v>4</v>
      </c>
      <c r="L334" s="68" t="s">
        <v>1342</v>
      </c>
      <c r="M334" s="68" t="s">
        <v>30</v>
      </c>
      <c r="N334" s="68" t="s">
        <v>1342</v>
      </c>
      <c r="O334" s="109">
        <v>2025</v>
      </c>
      <c r="P334" s="34" t="s">
        <v>700</v>
      </c>
      <c r="Q334" s="3">
        <f t="shared" si="9"/>
        <v>0</v>
      </c>
    </row>
    <row r="335" ht="60" spans="1:17">
      <c r="A335" s="16">
        <v>331</v>
      </c>
      <c r="B335" s="42" t="s">
        <v>1343</v>
      </c>
      <c r="C335" s="16" t="s">
        <v>47</v>
      </c>
      <c r="D335" s="42" t="s">
        <v>21</v>
      </c>
      <c r="E335" s="33" t="s">
        <v>1344</v>
      </c>
      <c r="F335" s="33" t="s">
        <v>696</v>
      </c>
      <c r="G335" s="33" t="s">
        <v>1345</v>
      </c>
      <c r="H335" s="40">
        <v>80</v>
      </c>
      <c r="I335" s="40">
        <v>40</v>
      </c>
      <c r="J335" s="40">
        <v>40</v>
      </c>
      <c r="K335" s="52">
        <v>3</v>
      </c>
      <c r="L335" s="41" t="s">
        <v>1346</v>
      </c>
      <c r="M335" s="41" t="s">
        <v>30</v>
      </c>
      <c r="N335" s="41" t="s">
        <v>1347</v>
      </c>
      <c r="O335" s="75">
        <v>2025</v>
      </c>
      <c r="P335" s="34" t="s">
        <v>700</v>
      </c>
      <c r="Q335" s="3">
        <f t="shared" si="9"/>
        <v>0</v>
      </c>
    </row>
    <row r="336" ht="60" spans="1:17">
      <c r="A336" s="16">
        <v>332</v>
      </c>
      <c r="B336" s="42" t="s">
        <v>1348</v>
      </c>
      <c r="C336" s="16" t="s">
        <v>47</v>
      </c>
      <c r="D336" s="42" t="s">
        <v>21</v>
      </c>
      <c r="E336" s="33" t="s">
        <v>1344</v>
      </c>
      <c r="F336" s="33" t="s">
        <v>696</v>
      </c>
      <c r="G336" s="42" t="s">
        <v>1349</v>
      </c>
      <c r="H336" s="65">
        <v>40</v>
      </c>
      <c r="I336" s="65">
        <v>20</v>
      </c>
      <c r="J336" s="65">
        <v>20</v>
      </c>
      <c r="K336" s="42">
        <v>3</v>
      </c>
      <c r="L336" s="42" t="s">
        <v>1350</v>
      </c>
      <c r="M336" s="42" t="s">
        <v>30</v>
      </c>
      <c r="N336" s="42" t="s">
        <v>1351</v>
      </c>
      <c r="O336" s="75">
        <v>2025</v>
      </c>
      <c r="P336" s="34" t="s">
        <v>700</v>
      </c>
      <c r="Q336" s="3">
        <f t="shared" si="9"/>
        <v>0</v>
      </c>
    </row>
    <row r="337" ht="60" spans="1:17">
      <c r="A337" s="16">
        <v>333</v>
      </c>
      <c r="B337" s="105" t="s">
        <v>1352</v>
      </c>
      <c r="C337" s="16" t="s">
        <v>47</v>
      </c>
      <c r="D337" s="42" t="s">
        <v>21</v>
      </c>
      <c r="E337" s="105" t="s">
        <v>727</v>
      </c>
      <c r="F337" s="33" t="s">
        <v>696</v>
      </c>
      <c r="G337" s="42" t="s">
        <v>1353</v>
      </c>
      <c r="H337" s="87">
        <v>60</v>
      </c>
      <c r="I337" s="87">
        <v>30</v>
      </c>
      <c r="J337" s="87">
        <v>30</v>
      </c>
      <c r="K337" s="86">
        <v>3</v>
      </c>
      <c r="L337" s="42" t="s">
        <v>1354</v>
      </c>
      <c r="M337" s="41" t="s">
        <v>30</v>
      </c>
      <c r="N337" s="42" t="s">
        <v>1355</v>
      </c>
      <c r="O337" s="75">
        <v>2025</v>
      </c>
      <c r="P337" s="34" t="s">
        <v>700</v>
      </c>
      <c r="Q337" s="3">
        <f t="shared" si="9"/>
        <v>0</v>
      </c>
    </row>
    <row r="338" ht="48" spans="1:17">
      <c r="A338" s="16">
        <v>334</v>
      </c>
      <c r="B338" s="34" t="s">
        <v>1356</v>
      </c>
      <c r="C338" s="16" t="s">
        <v>47</v>
      </c>
      <c r="D338" s="34" t="s">
        <v>21</v>
      </c>
      <c r="E338" s="33" t="s">
        <v>1357</v>
      </c>
      <c r="F338" s="33" t="s">
        <v>696</v>
      </c>
      <c r="G338" s="34" t="s">
        <v>1358</v>
      </c>
      <c r="H338" s="77">
        <v>80</v>
      </c>
      <c r="I338" s="87">
        <v>40</v>
      </c>
      <c r="J338" s="87">
        <v>40</v>
      </c>
      <c r="K338" s="53">
        <v>12</v>
      </c>
      <c r="L338" s="68" t="s">
        <v>1359</v>
      </c>
      <c r="M338" s="68" t="s">
        <v>30</v>
      </c>
      <c r="N338" s="68" t="s">
        <v>1359</v>
      </c>
      <c r="O338" s="75">
        <v>2025</v>
      </c>
      <c r="P338" s="34" t="s">
        <v>700</v>
      </c>
      <c r="Q338" s="3">
        <f t="shared" si="9"/>
        <v>0</v>
      </c>
    </row>
    <row r="339" ht="48" spans="1:17">
      <c r="A339" s="16">
        <v>335</v>
      </c>
      <c r="B339" s="33" t="s">
        <v>1360</v>
      </c>
      <c r="C339" s="16" t="s">
        <v>47</v>
      </c>
      <c r="D339" s="33" t="s">
        <v>21</v>
      </c>
      <c r="E339" s="33" t="s">
        <v>1361</v>
      </c>
      <c r="F339" s="33" t="s">
        <v>731</v>
      </c>
      <c r="G339" s="33" t="s">
        <v>1362</v>
      </c>
      <c r="H339" s="40">
        <v>80</v>
      </c>
      <c r="I339" s="39">
        <v>40</v>
      </c>
      <c r="J339" s="39">
        <v>40</v>
      </c>
      <c r="K339" s="39">
        <v>5</v>
      </c>
      <c r="L339" s="33" t="s">
        <v>1363</v>
      </c>
      <c r="M339" s="33" t="s">
        <v>30</v>
      </c>
      <c r="N339" s="33" t="s">
        <v>1364</v>
      </c>
      <c r="O339" s="53">
        <v>2025</v>
      </c>
      <c r="P339" s="34" t="s">
        <v>700</v>
      </c>
      <c r="Q339" s="3">
        <f t="shared" si="9"/>
        <v>0</v>
      </c>
    </row>
    <row r="340" ht="48" spans="1:17">
      <c r="A340" s="16">
        <v>336</v>
      </c>
      <c r="B340" s="33" t="s">
        <v>1365</v>
      </c>
      <c r="C340" s="16" t="s">
        <v>47</v>
      </c>
      <c r="D340" s="33" t="s">
        <v>1366</v>
      </c>
      <c r="E340" s="33" t="s">
        <v>1361</v>
      </c>
      <c r="F340" s="33" t="s">
        <v>731</v>
      </c>
      <c r="G340" s="33" t="s">
        <v>1367</v>
      </c>
      <c r="H340" s="40">
        <v>15</v>
      </c>
      <c r="I340" s="40">
        <v>7.5</v>
      </c>
      <c r="J340" s="40">
        <v>7.5</v>
      </c>
      <c r="K340" s="33">
        <v>3</v>
      </c>
      <c r="L340" s="33" t="s">
        <v>1368</v>
      </c>
      <c r="M340" s="33" t="s">
        <v>30</v>
      </c>
      <c r="N340" s="33" t="s">
        <v>1369</v>
      </c>
      <c r="O340" s="53">
        <v>2025</v>
      </c>
      <c r="P340" s="34" t="s">
        <v>700</v>
      </c>
      <c r="Q340" s="3">
        <f t="shared" si="9"/>
        <v>0</v>
      </c>
    </row>
    <row r="341" ht="48" spans="1:17">
      <c r="A341" s="16">
        <v>337</v>
      </c>
      <c r="B341" s="33" t="s">
        <v>1365</v>
      </c>
      <c r="C341" s="16" t="s">
        <v>47</v>
      </c>
      <c r="D341" s="33" t="s">
        <v>1366</v>
      </c>
      <c r="E341" s="33" t="s">
        <v>1361</v>
      </c>
      <c r="F341" s="33" t="s">
        <v>731</v>
      </c>
      <c r="G341" s="33" t="s">
        <v>1367</v>
      </c>
      <c r="H341" s="40">
        <v>15</v>
      </c>
      <c r="I341" s="40">
        <v>7.5</v>
      </c>
      <c r="J341" s="40">
        <v>7.5</v>
      </c>
      <c r="K341" s="33">
        <v>3</v>
      </c>
      <c r="L341" s="33" t="s">
        <v>1368</v>
      </c>
      <c r="M341" s="33" t="s">
        <v>30</v>
      </c>
      <c r="N341" s="33" t="s">
        <v>1369</v>
      </c>
      <c r="O341" s="53">
        <v>2025</v>
      </c>
      <c r="P341" s="34" t="s">
        <v>700</v>
      </c>
      <c r="Q341" s="3">
        <f t="shared" si="9"/>
        <v>0</v>
      </c>
    </row>
    <row r="342" ht="48" spans="1:17">
      <c r="A342" s="16">
        <v>338</v>
      </c>
      <c r="B342" s="68" t="s">
        <v>1370</v>
      </c>
      <c r="C342" s="16" t="s">
        <v>47</v>
      </c>
      <c r="D342" s="68" t="s">
        <v>21</v>
      </c>
      <c r="E342" s="33" t="s">
        <v>730</v>
      </c>
      <c r="F342" s="33" t="s">
        <v>731</v>
      </c>
      <c r="G342" s="68" t="s">
        <v>1371</v>
      </c>
      <c r="H342" s="39">
        <v>60</v>
      </c>
      <c r="I342" s="82">
        <v>60</v>
      </c>
      <c r="J342" s="76"/>
      <c r="K342" s="68">
        <v>12</v>
      </c>
      <c r="L342" s="68" t="s">
        <v>1372</v>
      </c>
      <c r="M342" s="68" t="s">
        <v>30</v>
      </c>
      <c r="N342" s="68" t="s">
        <v>1373</v>
      </c>
      <c r="O342" s="53">
        <v>2025</v>
      </c>
      <c r="P342" s="34" t="s">
        <v>700</v>
      </c>
      <c r="Q342" s="3">
        <f t="shared" si="9"/>
        <v>0</v>
      </c>
    </row>
    <row r="343" ht="48" spans="1:17">
      <c r="A343" s="16">
        <v>339</v>
      </c>
      <c r="B343" s="68" t="s">
        <v>1370</v>
      </c>
      <c r="C343" s="16" t="s">
        <v>47</v>
      </c>
      <c r="D343" s="68" t="s">
        <v>21</v>
      </c>
      <c r="E343" s="33" t="s">
        <v>730</v>
      </c>
      <c r="F343" s="33" t="s">
        <v>731</v>
      </c>
      <c r="G343" s="68" t="s">
        <v>1371</v>
      </c>
      <c r="H343" s="40">
        <v>75</v>
      </c>
      <c r="I343" s="76">
        <v>75</v>
      </c>
      <c r="J343" s="76"/>
      <c r="K343" s="68">
        <v>12</v>
      </c>
      <c r="L343" s="68" t="s">
        <v>1372</v>
      </c>
      <c r="M343" s="68" t="s">
        <v>30</v>
      </c>
      <c r="N343" s="68" t="s">
        <v>1373</v>
      </c>
      <c r="O343" s="53">
        <v>2025</v>
      </c>
      <c r="P343" s="34" t="s">
        <v>700</v>
      </c>
      <c r="Q343" s="3">
        <f t="shared" si="9"/>
        <v>0</v>
      </c>
    </row>
    <row r="344" ht="48" spans="1:17">
      <c r="A344" s="16">
        <v>340</v>
      </c>
      <c r="B344" s="68" t="s">
        <v>1374</v>
      </c>
      <c r="C344" s="16" t="s">
        <v>47</v>
      </c>
      <c r="D344" s="68" t="s">
        <v>21</v>
      </c>
      <c r="E344" s="68" t="s">
        <v>1375</v>
      </c>
      <c r="F344" s="68" t="s">
        <v>742</v>
      </c>
      <c r="G344" s="33" t="s">
        <v>1376</v>
      </c>
      <c r="H344" s="40">
        <f t="shared" ref="H344:H348" si="12">I344+J344</f>
        <v>20</v>
      </c>
      <c r="I344" s="40">
        <v>20</v>
      </c>
      <c r="J344" s="40"/>
      <c r="K344" s="68">
        <v>12</v>
      </c>
      <c r="L344" s="68" t="s">
        <v>1377</v>
      </c>
      <c r="M344" s="68" t="s">
        <v>745</v>
      </c>
      <c r="N344" s="68" t="s">
        <v>1378</v>
      </c>
      <c r="O344" s="79">
        <v>2025</v>
      </c>
      <c r="P344" s="34" t="s">
        <v>700</v>
      </c>
      <c r="Q344" s="3">
        <f t="shared" si="9"/>
        <v>0</v>
      </c>
    </row>
    <row r="345" ht="48" spans="1:17">
      <c r="A345" s="16">
        <v>341</v>
      </c>
      <c r="B345" s="68" t="s">
        <v>1379</v>
      </c>
      <c r="C345" s="16" t="s">
        <v>47</v>
      </c>
      <c r="D345" s="68" t="s">
        <v>21</v>
      </c>
      <c r="E345" s="68" t="s">
        <v>767</v>
      </c>
      <c r="F345" s="68" t="s">
        <v>742</v>
      </c>
      <c r="G345" s="33" t="s">
        <v>1376</v>
      </c>
      <c r="H345" s="40">
        <f t="shared" si="12"/>
        <v>20</v>
      </c>
      <c r="I345" s="40">
        <v>20</v>
      </c>
      <c r="J345" s="40"/>
      <c r="K345" s="68">
        <v>12</v>
      </c>
      <c r="L345" s="68" t="s">
        <v>1377</v>
      </c>
      <c r="M345" s="68" t="s">
        <v>745</v>
      </c>
      <c r="N345" s="68" t="s">
        <v>1380</v>
      </c>
      <c r="O345" s="79">
        <v>2025</v>
      </c>
      <c r="P345" s="34" t="s">
        <v>700</v>
      </c>
      <c r="Q345" s="3">
        <f t="shared" si="9"/>
        <v>0</v>
      </c>
    </row>
    <row r="346" ht="48" spans="1:17">
      <c r="A346" s="16">
        <v>342</v>
      </c>
      <c r="B346" s="68" t="s">
        <v>1381</v>
      </c>
      <c r="C346" s="16" t="s">
        <v>47</v>
      </c>
      <c r="D346" s="68" t="s">
        <v>21</v>
      </c>
      <c r="E346" s="68" t="s">
        <v>1382</v>
      </c>
      <c r="F346" s="68" t="s">
        <v>742</v>
      </c>
      <c r="G346" s="68" t="s">
        <v>1383</v>
      </c>
      <c r="H346" s="40">
        <f t="shared" si="12"/>
        <v>75</v>
      </c>
      <c r="I346" s="76">
        <v>75</v>
      </c>
      <c r="J346" s="40"/>
      <c r="K346" s="68">
        <v>12</v>
      </c>
      <c r="L346" s="68" t="s">
        <v>1384</v>
      </c>
      <c r="M346" s="68" t="s">
        <v>745</v>
      </c>
      <c r="N346" s="68" t="s">
        <v>1385</v>
      </c>
      <c r="O346" s="79">
        <v>2025</v>
      </c>
      <c r="P346" s="34" t="s">
        <v>700</v>
      </c>
      <c r="Q346" s="3">
        <f t="shared" si="9"/>
        <v>0</v>
      </c>
    </row>
    <row r="347" ht="48" spans="1:17">
      <c r="A347" s="16">
        <v>343</v>
      </c>
      <c r="B347" s="68" t="s">
        <v>1386</v>
      </c>
      <c r="C347" s="16" t="s">
        <v>47</v>
      </c>
      <c r="D347" s="68" t="s">
        <v>21</v>
      </c>
      <c r="E347" s="68" t="s">
        <v>757</v>
      </c>
      <c r="F347" s="68" t="s">
        <v>742</v>
      </c>
      <c r="G347" s="68" t="s">
        <v>1383</v>
      </c>
      <c r="H347" s="40">
        <f t="shared" si="12"/>
        <v>75</v>
      </c>
      <c r="I347" s="76">
        <v>75</v>
      </c>
      <c r="J347" s="76"/>
      <c r="K347" s="68">
        <v>12</v>
      </c>
      <c r="L347" s="68" t="s">
        <v>1384</v>
      </c>
      <c r="M347" s="68" t="s">
        <v>745</v>
      </c>
      <c r="N347" s="68" t="s">
        <v>1387</v>
      </c>
      <c r="O347" s="79">
        <v>2025</v>
      </c>
      <c r="P347" s="34" t="s">
        <v>700</v>
      </c>
      <c r="Q347" s="3">
        <f t="shared" si="9"/>
        <v>0</v>
      </c>
    </row>
    <row r="348" ht="48" spans="1:17">
      <c r="A348" s="16">
        <v>344</v>
      </c>
      <c r="B348" s="68" t="s">
        <v>1388</v>
      </c>
      <c r="C348" s="16" t="s">
        <v>47</v>
      </c>
      <c r="D348" s="68" t="s">
        <v>21</v>
      </c>
      <c r="E348" s="68" t="s">
        <v>753</v>
      </c>
      <c r="F348" s="68" t="s">
        <v>742</v>
      </c>
      <c r="G348" s="68" t="s">
        <v>1383</v>
      </c>
      <c r="H348" s="40">
        <f t="shared" si="12"/>
        <v>75</v>
      </c>
      <c r="I348" s="76">
        <v>75</v>
      </c>
      <c r="J348" s="76"/>
      <c r="K348" s="68">
        <v>12</v>
      </c>
      <c r="L348" s="68" t="s">
        <v>1384</v>
      </c>
      <c r="M348" s="68" t="s">
        <v>745</v>
      </c>
      <c r="N348" s="68" t="s">
        <v>1389</v>
      </c>
      <c r="O348" s="79">
        <v>2025</v>
      </c>
      <c r="P348" s="34" t="s">
        <v>700</v>
      </c>
      <c r="Q348" s="3">
        <f t="shared" si="9"/>
        <v>0</v>
      </c>
    </row>
    <row r="349" ht="48" spans="1:17">
      <c r="A349" s="16">
        <v>345</v>
      </c>
      <c r="B349" s="34" t="s">
        <v>1390</v>
      </c>
      <c r="C349" s="16" t="s">
        <v>47</v>
      </c>
      <c r="D349" s="34" t="s">
        <v>21</v>
      </c>
      <c r="E349" s="34" t="s">
        <v>771</v>
      </c>
      <c r="F349" s="34" t="s">
        <v>772</v>
      </c>
      <c r="G349" s="34" t="s">
        <v>1391</v>
      </c>
      <c r="H349" s="77">
        <v>30</v>
      </c>
      <c r="I349" s="77">
        <v>30</v>
      </c>
      <c r="J349" s="77"/>
      <c r="K349" s="80" t="s">
        <v>774</v>
      </c>
      <c r="L349" s="41" t="s">
        <v>1392</v>
      </c>
      <c r="M349" s="41" t="s">
        <v>30</v>
      </c>
      <c r="N349" s="41" t="s">
        <v>1392</v>
      </c>
      <c r="O349" s="75">
        <v>2025</v>
      </c>
      <c r="P349" s="34" t="s">
        <v>700</v>
      </c>
      <c r="Q349" s="3">
        <f t="shared" si="9"/>
        <v>0</v>
      </c>
    </row>
    <row r="350" ht="36" spans="1:17">
      <c r="A350" s="16">
        <v>346</v>
      </c>
      <c r="B350" s="34" t="s">
        <v>1393</v>
      </c>
      <c r="C350" s="16" t="s">
        <v>47</v>
      </c>
      <c r="D350" s="34" t="s">
        <v>21</v>
      </c>
      <c r="E350" s="34" t="s">
        <v>771</v>
      </c>
      <c r="F350" s="34" t="s">
        <v>772</v>
      </c>
      <c r="G350" s="34" t="s">
        <v>1362</v>
      </c>
      <c r="H350" s="77">
        <v>90</v>
      </c>
      <c r="I350" s="77">
        <v>90</v>
      </c>
      <c r="J350" s="77"/>
      <c r="K350" s="80" t="s">
        <v>774</v>
      </c>
      <c r="L350" s="41" t="s">
        <v>1394</v>
      </c>
      <c r="M350" s="41" t="s">
        <v>30</v>
      </c>
      <c r="N350" s="41" t="s">
        <v>1394</v>
      </c>
      <c r="O350" s="75">
        <v>2025</v>
      </c>
      <c r="P350" s="34" t="s">
        <v>700</v>
      </c>
      <c r="Q350" s="3">
        <f t="shared" si="9"/>
        <v>0</v>
      </c>
    </row>
    <row r="351" ht="48" spans="1:17">
      <c r="A351" s="16">
        <v>347</v>
      </c>
      <c r="B351" s="34" t="s">
        <v>1395</v>
      </c>
      <c r="C351" s="16" t="s">
        <v>47</v>
      </c>
      <c r="D351" s="34" t="s">
        <v>21</v>
      </c>
      <c r="E351" s="34" t="s">
        <v>771</v>
      </c>
      <c r="F351" s="34" t="s">
        <v>772</v>
      </c>
      <c r="G351" s="34" t="s">
        <v>1396</v>
      </c>
      <c r="H351" s="77">
        <v>16</v>
      </c>
      <c r="I351" s="77">
        <v>16</v>
      </c>
      <c r="J351" s="77"/>
      <c r="K351" s="80" t="s">
        <v>774</v>
      </c>
      <c r="L351" s="41" t="s">
        <v>1397</v>
      </c>
      <c r="M351" s="41" t="s">
        <v>30</v>
      </c>
      <c r="N351" s="41" t="s">
        <v>1398</v>
      </c>
      <c r="O351" s="75">
        <v>2025</v>
      </c>
      <c r="P351" s="34" t="s">
        <v>700</v>
      </c>
      <c r="Q351" s="3">
        <f t="shared" si="9"/>
        <v>0</v>
      </c>
    </row>
    <row r="352" ht="36" spans="1:17">
      <c r="A352" s="16">
        <v>348</v>
      </c>
      <c r="B352" s="64" t="s">
        <v>1399</v>
      </c>
      <c r="C352" s="16" t="s">
        <v>47</v>
      </c>
      <c r="D352" s="42" t="s">
        <v>21</v>
      </c>
      <c r="E352" s="68" t="s">
        <v>778</v>
      </c>
      <c r="F352" s="72" t="s">
        <v>779</v>
      </c>
      <c r="G352" s="42" t="s">
        <v>1400</v>
      </c>
      <c r="H352" s="40">
        <v>75</v>
      </c>
      <c r="I352" s="77">
        <v>37.5</v>
      </c>
      <c r="J352" s="40">
        <v>37.5</v>
      </c>
      <c r="K352" s="82">
        <v>3</v>
      </c>
      <c r="L352" s="68" t="s">
        <v>1401</v>
      </c>
      <c r="M352" s="85" t="s">
        <v>30</v>
      </c>
      <c r="N352" s="72" t="s">
        <v>1402</v>
      </c>
      <c r="O352" s="63">
        <v>2025</v>
      </c>
      <c r="P352" s="34" t="s">
        <v>700</v>
      </c>
      <c r="Q352" s="3">
        <f t="shared" si="9"/>
        <v>0</v>
      </c>
    </row>
    <row r="353" ht="48" spans="1:17">
      <c r="A353" s="16">
        <v>349</v>
      </c>
      <c r="B353" s="64" t="s">
        <v>1403</v>
      </c>
      <c r="C353" s="16" t="s">
        <v>47</v>
      </c>
      <c r="D353" s="42" t="s">
        <v>21</v>
      </c>
      <c r="E353" s="68" t="s">
        <v>778</v>
      </c>
      <c r="F353" s="42" t="s">
        <v>779</v>
      </c>
      <c r="G353" s="42" t="s">
        <v>1404</v>
      </c>
      <c r="H353" s="40">
        <v>60</v>
      </c>
      <c r="I353" s="77">
        <v>30</v>
      </c>
      <c r="J353" s="40">
        <v>30</v>
      </c>
      <c r="K353" s="82">
        <v>3</v>
      </c>
      <c r="L353" s="68" t="s">
        <v>1405</v>
      </c>
      <c r="M353" s="85" t="s">
        <v>30</v>
      </c>
      <c r="N353" s="42" t="s">
        <v>1406</v>
      </c>
      <c r="O353" s="63">
        <v>2025</v>
      </c>
      <c r="P353" s="34" t="s">
        <v>700</v>
      </c>
      <c r="Q353" s="3">
        <f t="shared" si="9"/>
        <v>0</v>
      </c>
    </row>
    <row r="354" ht="48" spans="1:17">
      <c r="A354" s="16">
        <v>350</v>
      </c>
      <c r="B354" s="64" t="s">
        <v>1407</v>
      </c>
      <c r="C354" s="16" t="s">
        <v>47</v>
      </c>
      <c r="D354" s="33" t="s">
        <v>21</v>
      </c>
      <c r="E354" s="33" t="s">
        <v>789</v>
      </c>
      <c r="F354" s="68" t="s">
        <v>790</v>
      </c>
      <c r="G354" s="39" t="s">
        <v>1408</v>
      </c>
      <c r="H354" s="76">
        <v>70</v>
      </c>
      <c r="I354" s="76">
        <v>35</v>
      </c>
      <c r="J354" s="39">
        <v>35</v>
      </c>
      <c r="K354" s="68">
        <v>6</v>
      </c>
      <c r="L354" s="68" t="s">
        <v>1409</v>
      </c>
      <c r="M354" s="68" t="s">
        <v>30</v>
      </c>
      <c r="N354" s="68" t="s">
        <v>1410</v>
      </c>
      <c r="O354" s="75">
        <v>2025</v>
      </c>
      <c r="P354" s="34" t="s">
        <v>700</v>
      </c>
      <c r="Q354" s="3">
        <f t="shared" si="9"/>
        <v>0</v>
      </c>
    </row>
    <row r="355" ht="48" spans="1:17">
      <c r="A355" s="16">
        <v>351</v>
      </c>
      <c r="B355" s="33" t="s">
        <v>1411</v>
      </c>
      <c r="C355" s="16" t="s">
        <v>47</v>
      </c>
      <c r="D355" s="68" t="s">
        <v>1366</v>
      </c>
      <c r="E355" s="33" t="s">
        <v>789</v>
      </c>
      <c r="F355" s="68" t="s">
        <v>790</v>
      </c>
      <c r="G355" s="33" t="s">
        <v>1412</v>
      </c>
      <c r="H355" s="40">
        <v>120</v>
      </c>
      <c r="I355" s="40">
        <v>60</v>
      </c>
      <c r="J355" s="40">
        <v>60</v>
      </c>
      <c r="K355" s="53">
        <v>6</v>
      </c>
      <c r="L355" s="53" t="s">
        <v>1413</v>
      </c>
      <c r="M355" s="68" t="s">
        <v>782</v>
      </c>
      <c r="N355" s="53" t="s">
        <v>1414</v>
      </c>
      <c r="O355" s="75">
        <v>2025</v>
      </c>
      <c r="P355" s="34" t="s">
        <v>700</v>
      </c>
      <c r="Q355" s="3">
        <f t="shared" si="9"/>
        <v>0</v>
      </c>
    </row>
    <row r="356" ht="48" spans="1:17">
      <c r="A356" s="16">
        <v>352</v>
      </c>
      <c r="B356" s="34" t="s">
        <v>1415</v>
      </c>
      <c r="C356" s="16" t="s">
        <v>47</v>
      </c>
      <c r="D356" s="64" t="s">
        <v>21</v>
      </c>
      <c r="E356" s="33" t="s">
        <v>811</v>
      </c>
      <c r="F356" s="33" t="s">
        <v>812</v>
      </c>
      <c r="G356" s="33" t="s">
        <v>1416</v>
      </c>
      <c r="H356" s="65">
        <v>80</v>
      </c>
      <c r="I356" s="40">
        <v>80</v>
      </c>
      <c r="J356" s="40"/>
      <c r="K356" s="40">
        <v>3</v>
      </c>
      <c r="L356" s="33" t="s">
        <v>1417</v>
      </c>
      <c r="M356" s="41" t="s">
        <v>30</v>
      </c>
      <c r="N356" s="53" t="s">
        <v>1418</v>
      </c>
      <c r="O356" s="75">
        <v>2025</v>
      </c>
      <c r="P356" s="34" t="s">
        <v>700</v>
      </c>
      <c r="Q356" s="3">
        <f t="shared" si="9"/>
        <v>0</v>
      </c>
    </row>
    <row r="357" ht="48" spans="1:17">
      <c r="A357" s="16">
        <v>353</v>
      </c>
      <c r="B357" s="34" t="s">
        <v>1419</v>
      </c>
      <c r="C357" s="16" t="s">
        <v>47</v>
      </c>
      <c r="D357" s="42" t="s">
        <v>21</v>
      </c>
      <c r="E357" s="33" t="s">
        <v>811</v>
      </c>
      <c r="F357" s="33" t="s">
        <v>812</v>
      </c>
      <c r="G357" s="68" t="s">
        <v>1420</v>
      </c>
      <c r="H357" s="77">
        <v>60</v>
      </c>
      <c r="I357" s="77">
        <v>60</v>
      </c>
      <c r="J357" s="77"/>
      <c r="K357" s="40">
        <v>3</v>
      </c>
      <c r="L357" s="53" t="s">
        <v>1421</v>
      </c>
      <c r="M357" s="41" t="s">
        <v>30</v>
      </c>
      <c r="N357" s="53" t="s">
        <v>1418</v>
      </c>
      <c r="O357" s="75">
        <v>2025</v>
      </c>
      <c r="P357" s="34" t="s">
        <v>700</v>
      </c>
      <c r="Q357" s="3">
        <f t="shared" si="9"/>
        <v>0</v>
      </c>
    </row>
    <row r="358" ht="48" spans="1:17">
      <c r="A358" s="16">
        <v>354</v>
      </c>
      <c r="B358" s="33" t="s">
        <v>1422</v>
      </c>
      <c r="C358" s="16" t="s">
        <v>47</v>
      </c>
      <c r="D358" s="68" t="s">
        <v>21</v>
      </c>
      <c r="E358" s="33" t="s">
        <v>811</v>
      </c>
      <c r="F358" s="33" t="s">
        <v>812</v>
      </c>
      <c r="G358" s="33" t="s">
        <v>1423</v>
      </c>
      <c r="H358" s="40">
        <f>I358+J358</f>
        <v>50</v>
      </c>
      <c r="I358" s="40">
        <v>50</v>
      </c>
      <c r="J358" s="40"/>
      <c r="K358" s="40">
        <v>3</v>
      </c>
      <c r="L358" s="53" t="s">
        <v>1424</v>
      </c>
      <c r="M358" s="68" t="s">
        <v>30</v>
      </c>
      <c r="N358" s="53" t="s">
        <v>1418</v>
      </c>
      <c r="O358" s="75">
        <v>2025</v>
      </c>
      <c r="P358" s="34" t="s">
        <v>700</v>
      </c>
      <c r="Q358" s="3">
        <f t="shared" si="9"/>
        <v>0</v>
      </c>
    </row>
    <row r="359" ht="48" spans="1:17">
      <c r="A359" s="16">
        <v>355</v>
      </c>
      <c r="B359" s="34" t="s">
        <v>1419</v>
      </c>
      <c r="C359" s="16" t="s">
        <v>47</v>
      </c>
      <c r="D359" s="34" t="s">
        <v>21</v>
      </c>
      <c r="E359" s="33" t="s">
        <v>811</v>
      </c>
      <c r="F359" s="33" t="s">
        <v>812</v>
      </c>
      <c r="G359" s="34" t="s">
        <v>1425</v>
      </c>
      <c r="H359" s="77">
        <v>100</v>
      </c>
      <c r="I359" s="77">
        <v>50</v>
      </c>
      <c r="J359" s="77">
        <v>50</v>
      </c>
      <c r="K359" s="89">
        <v>1</v>
      </c>
      <c r="L359" s="53" t="s">
        <v>1426</v>
      </c>
      <c r="M359" s="41" t="s">
        <v>30</v>
      </c>
      <c r="N359" s="53" t="s">
        <v>1418</v>
      </c>
      <c r="O359" s="75">
        <v>2025</v>
      </c>
      <c r="P359" s="34" t="s">
        <v>700</v>
      </c>
      <c r="Q359" s="3">
        <f t="shared" si="9"/>
        <v>0</v>
      </c>
    </row>
    <row r="360" ht="48" spans="1:17">
      <c r="A360" s="16">
        <v>356</v>
      </c>
      <c r="B360" s="34" t="s">
        <v>1427</v>
      </c>
      <c r="C360" s="16" t="s">
        <v>47</v>
      </c>
      <c r="D360" s="34" t="s">
        <v>21</v>
      </c>
      <c r="E360" s="33" t="s">
        <v>811</v>
      </c>
      <c r="F360" s="33" t="s">
        <v>812</v>
      </c>
      <c r="G360" s="34" t="s">
        <v>1358</v>
      </c>
      <c r="H360" s="77">
        <v>80</v>
      </c>
      <c r="I360" s="77">
        <v>40</v>
      </c>
      <c r="J360" s="77">
        <v>40</v>
      </c>
      <c r="K360" s="80">
        <v>12</v>
      </c>
      <c r="L360" s="68" t="s">
        <v>1428</v>
      </c>
      <c r="M360" s="68" t="s">
        <v>30</v>
      </c>
      <c r="N360" s="68" t="s">
        <v>1428</v>
      </c>
      <c r="O360" s="75">
        <v>2025</v>
      </c>
      <c r="P360" s="34" t="s">
        <v>700</v>
      </c>
      <c r="Q360" s="3">
        <f t="shared" si="9"/>
        <v>0</v>
      </c>
    </row>
    <row r="361" ht="60" spans="1:17">
      <c r="A361" s="16">
        <v>357</v>
      </c>
      <c r="B361" s="33" t="s">
        <v>1429</v>
      </c>
      <c r="C361" s="16" t="s">
        <v>47</v>
      </c>
      <c r="D361" s="33" t="s">
        <v>21</v>
      </c>
      <c r="E361" s="68" t="s">
        <v>1430</v>
      </c>
      <c r="F361" s="68" t="s">
        <v>828</v>
      </c>
      <c r="G361" s="33" t="s">
        <v>1431</v>
      </c>
      <c r="H361" s="40">
        <v>120</v>
      </c>
      <c r="I361" s="40">
        <v>45</v>
      </c>
      <c r="J361" s="40">
        <v>75</v>
      </c>
      <c r="K361" s="53">
        <v>5</v>
      </c>
      <c r="L361" s="53" t="s">
        <v>1432</v>
      </c>
      <c r="M361" s="41" t="s">
        <v>26</v>
      </c>
      <c r="N361" s="53" t="s">
        <v>1433</v>
      </c>
      <c r="O361" s="75">
        <v>2025</v>
      </c>
      <c r="P361" s="34" t="s">
        <v>700</v>
      </c>
      <c r="Q361" s="3">
        <f t="shared" si="9"/>
        <v>0</v>
      </c>
    </row>
    <row r="362" ht="60" spans="1:17">
      <c r="A362" s="16">
        <v>358</v>
      </c>
      <c r="B362" s="68" t="s">
        <v>1434</v>
      </c>
      <c r="C362" s="16" t="s">
        <v>47</v>
      </c>
      <c r="D362" s="68" t="s">
        <v>21</v>
      </c>
      <c r="E362" s="68" t="s">
        <v>1430</v>
      </c>
      <c r="F362" s="68" t="s">
        <v>828</v>
      </c>
      <c r="G362" s="68" t="s">
        <v>1435</v>
      </c>
      <c r="H362" s="40">
        <v>130</v>
      </c>
      <c r="I362" s="76">
        <v>45</v>
      </c>
      <c r="J362" s="76">
        <v>85</v>
      </c>
      <c r="K362" s="68">
        <v>4</v>
      </c>
      <c r="L362" s="68" t="s">
        <v>1424</v>
      </c>
      <c r="M362" s="68" t="s">
        <v>30</v>
      </c>
      <c r="N362" s="68" t="s">
        <v>1436</v>
      </c>
      <c r="O362" s="75">
        <v>2025</v>
      </c>
      <c r="P362" s="34" t="s">
        <v>700</v>
      </c>
      <c r="Q362" s="3">
        <f t="shared" si="9"/>
        <v>0</v>
      </c>
    </row>
    <row r="363" ht="48" spans="1:17">
      <c r="A363" s="16">
        <v>359</v>
      </c>
      <c r="B363" s="40" t="s">
        <v>1437</v>
      </c>
      <c r="C363" s="16" t="s">
        <v>47</v>
      </c>
      <c r="D363" s="111" t="s">
        <v>21</v>
      </c>
      <c r="E363" s="33" t="s">
        <v>851</v>
      </c>
      <c r="F363" s="40" t="s">
        <v>852</v>
      </c>
      <c r="G363" s="76" t="s">
        <v>1438</v>
      </c>
      <c r="H363" s="40">
        <v>60</v>
      </c>
      <c r="I363" s="40">
        <v>60</v>
      </c>
      <c r="J363" s="77"/>
      <c r="K363" s="68">
        <v>3</v>
      </c>
      <c r="L363" s="52" t="s">
        <v>1439</v>
      </c>
      <c r="M363" s="41" t="s">
        <v>30</v>
      </c>
      <c r="N363" s="68" t="s">
        <v>1440</v>
      </c>
      <c r="O363" s="75">
        <v>2025</v>
      </c>
      <c r="P363" s="34" t="s">
        <v>700</v>
      </c>
      <c r="Q363" s="3">
        <f t="shared" si="9"/>
        <v>0</v>
      </c>
    </row>
    <row r="364" ht="48" spans="1:17">
      <c r="A364" s="16">
        <v>360</v>
      </c>
      <c r="B364" s="40" t="s">
        <v>1441</v>
      </c>
      <c r="C364" s="16" t="s">
        <v>47</v>
      </c>
      <c r="D364" s="111" t="s">
        <v>21</v>
      </c>
      <c r="E364" s="33" t="s">
        <v>851</v>
      </c>
      <c r="F364" s="40" t="s">
        <v>852</v>
      </c>
      <c r="G364" s="76" t="s">
        <v>1442</v>
      </c>
      <c r="H364" s="40">
        <v>950</v>
      </c>
      <c r="I364" s="40">
        <v>950</v>
      </c>
      <c r="J364" s="77"/>
      <c r="K364" s="68">
        <v>1</v>
      </c>
      <c r="L364" s="52" t="s">
        <v>1443</v>
      </c>
      <c r="M364" s="41" t="s">
        <v>30</v>
      </c>
      <c r="N364" s="68" t="s">
        <v>1444</v>
      </c>
      <c r="O364" s="75">
        <v>2025</v>
      </c>
      <c r="P364" s="34" t="s">
        <v>700</v>
      </c>
      <c r="Q364" s="3">
        <f t="shared" si="9"/>
        <v>0</v>
      </c>
    </row>
    <row r="365" ht="36" spans="1:17">
      <c r="A365" s="16">
        <v>361</v>
      </c>
      <c r="B365" s="40" t="s">
        <v>1445</v>
      </c>
      <c r="C365" s="16" t="s">
        <v>47</v>
      </c>
      <c r="D365" s="111" t="s">
        <v>21</v>
      </c>
      <c r="E365" s="33" t="s">
        <v>851</v>
      </c>
      <c r="F365" s="40" t="s">
        <v>852</v>
      </c>
      <c r="G365" s="76" t="s">
        <v>1446</v>
      </c>
      <c r="H365" s="40">
        <v>60</v>
      </c>
      <c r="I365" s="40">
        <v>60</v>
      </c>
      <c r="J365" s="77"/>
      <c r="K365" s="68">
        <v>3</v>
      </c>
      <c r="L365" s="52" t="s">
        <v>1447</v>
      </c>
      <c r="M365" s="41" t="s">
        <v>30</v>
      </c>
      <c r="N365" s="68" t="s">
        <v>1440</v>
      </c>
      <c r="O365" s="75">
        <v>2025</v>
      </c>
      <c r="P365" s="34" t="s">
        <v>700</v>
      </c>
      <c r="Q365" s="3">
        <f t="shared" si="9"/>
        <v>0</v>
      </c>
    </row>
    <row r="366" ht="36" spans="1:17">
      <c r="A366" s="16">
        <v>362</v>
      </c>
      <c r="B366" s="40" t="s">
        <v>1448</v>
      </c>
      <c r="C366" s="16" t="s">
        <v>47</v>
      </c>
      <c r="D366" s="111" t="s">
        <v>21</v>
      </c>
      <c r="E366" s="33" t="s">
        <v>851</v>
      </c>
      <c r="F366" s="40" t="s">
        <v>852</v>
      </c>
      <c r="G366" s="76" t="s">
        <v>1449</v>
      </c>
      <c r="H366" s="40">
        <v>50</v>
      </c>
      <c r="I366" s="40">
        <v>50</v>
      </c>
      <c r="J366" s="77"/>
      <c r="K366" s="68">
        <v>3</v>
      </c>
      <c r="L366" s="52" t="s">
        <v>1450</v>
      </c>
      <c r="M366" s="41" t="s">
        <v>30</v>
      </c>
      <c r="N366" s="68" t="s">
        <v>1440</v>
      </c>
      <c r="O366" s="75">
        <v>2025</v>
      </c>
      <c r="P366" s="34" t="s">
        <v>700</v>
      </c>
      <c r="Q366" s="3">
        <f t="shared" ref="Q366:Q429" si="13">H366-I366-J366</f>
        <v>0</v>
      </c>
    </row>
    <row r="367" ht="60" spans="1:17">
      <c r="A367" s="16">
        <v>363</v>
      </c>
      <c r="B367" s="64" t="s">
        <v>1451</v>
      </c>
      <c r="C367" s="16" t="s">
        <v>47</v>
      </c>
      <c r="D367" s="34" t="s">
        <v>21</v>
      </c>
      <c r="E367" s="42" t="s">
        <v>1452</v>
      </c>
      <c r="F367" s="34" t="s">
        <v>868</v>
      </c>
      <c r="G367" s="34" t="s">
        <v>1453</v>
      </c>
      <c r="H367" s="77">
        <v>50</v>
      </c>
      <c r="I367" s="77">
        <v>25</v>
      </c>
      <c r="J367" s="77">
        <v>25</v>
      </c>
      <c r="K367" s="89">
        <v>5</v>
      </c>
      <c r="L367" s="41" t="s">
        <v>1421</v>
      </c>
      <c r="M367" s="41" t="s">
        <v>30</v>
      </c>
      <c r="N367" s="41" t="s">
        <v>1454</v>
      </c>
      <c r="O367" s="75">
        <v>2025</v>
      </c>
      <c r="P367" s="34" t="s">
        <v>700</v>
      </c>
      <c r="Q367" s="3">
        <f t="shared" si="13"/>
        <v>0</v>
      </c>
    </row>
    <row r="368" ht="60" spans="1:17">
      <c r="A368" s="16">
        <v>364</v>
      </c>
      <c r="B368" s="64" t="s">
        <v>1455</v>
      </c>
      <c r="C368" s="16" t="s">
        <v>47</v>
      </c>
      <c r="D368" s="34" t="s">
        <v>21</v>
      </c>
      <c r="E368" s="42" t="s">
        <v>1452</v>
      </c>
      <c r="F368" s="34" t="s">
        <v>868</v>
      </c>
      <c r="G368" s="34" t="s">
        <v>1456</v>
      </c>
      <c r="H368" s="89">
        <v>36</v>
      </c>
      <c r="I368" s="89">
        <v>1</v>
      </c>
      <c r="J368" s="77">
        <v>35</v>
      </c>
      <c r="K368" s="89">
        <v>5</v>
      </c>
      <c r="L368" s="80" t="s">
        <v>1457</v>
      </c>
      <c r="M368" s="80" t="s">
        <v>30</v>
      </c>
      <c r="N368" s="80" t="s">
        <v>1458</v>
      </c>
      <c r="O368" s="75">
        <v>2025</v>
      </c>
      <c r="P368" s="34" t="s">
        <v>700</v>
      </c>
      <c r="Q368" s="3">
        <f t="shared" si="13"/>
        <v>0</v>
      </c>
    </row>
    <row r="369" ht="48" spans="1:17">
      <c r="A369" s="16">
        <v>365</v>
      </c>
      <c r="B369" s="64" t="s">
        <v>1459</v>
      </c>
      <c r="C369" s="16" t="s">
        <v>47</v>
      </c>
      <c r="D369" s="34" t="s">
        <v>21</v>
      </c>
      <c r="E369" s="42" t="s">
        <v>1452</v>
      </c>
      <c r="F369" s="34" t="s">
        <v>868</v>
      </c>
      <c r="G369" s="34" t="s">
        <v>1460</v>
      </c>
      <c r="H369" s="77">
        <v>40</v>
      </c>
      <c r="I369" s="77">
        <v>20</v>
      </c>
      <c r="J369" s="77">
        <v>20</v>
      </c>
      <c r="K369" s="89">
        <v>5</v>
      </c>
      <c r="L369" s="41" t="s">
        <v>1461</v>
      </c>
      <c r="M369" s="41" t="s">
        <v>30</v>
      </c>
      <c r="N369" s="41" t="s">
        <v>1462</v>
      </c>
      <c r="O369" s="75">
        <v>2025</v>
      </c>
      <c r="P369" s="34" t="s">
        <v>700</v>
      </c>
      <c r="Q369" s="3">
        <f t="shared" si="13"/>
        <v>0</v>
      </c>
    </row>
    <row r="370" ht="48" spans="1:17">
      <c r="A370" s="16">
        <v>366</v>
      </c>
      <c r="B370" s="33" t="s">
        <v>1463</v>
      </c>
      <c r="C370" s="16" t="s">
        <v>47</v>
      </c>
      <c r="D370" s="42" t="s">
        <v>21</v>
      </c>
      <c r="E370" s="33" t="s">
        <v>1464</v>
      </c>
      <c r="F370" s="68" t="s">
        <v>879</v>
      </c>
      <c r="G370" s="33" t="s">
        <v>1465</v>
      </c>
      <c r="H370" s="40">
        <v>60</v>
      </c>
      <c r="I370" s="77">
        <v>30</v>
      </c>
      <c r="J370" s="40">
        <v>30</v>
      </c>
      <c r="K370" s="39">
        <v>4</v>
      </c>
      <c r="L370" s="53" t="s">
        <v>1421</v>
      </c>
      <c r="M370" s="85" t="s">
        <v>30</v>
      </c>
      <c r="N370" s="53" t="s">
        <v>1466</v>
      </c>
      <c r="O370" s="79">
        <v>2025</v>
      </c>
      <c r="P370" s="34" t="s">
        <v>700</v>
      </c>
      <c r="Q370" s="3">
        <f t="shared" si="13"/>
        <v>0</v>
      </c>
    </row>
    <row r="371" ht="48" spans="1:17">
      <c r="A371" s="16">
        <v>367</v>
      </c>
      <c r="B371" s="33" t="s">
        <v>1467</v>
      </c>
      <c r="C371" s="16" t="s">
        <v>47</v>
      </c>
      <c r="D371" s="42" t="s">
        <v>21</v>
      </c>
      <c r="E371" s="33" t="s">
        <v>1464</v>
      </c>
      <c r="F371" s="68" t="s">
        <v>879</v>
      </c>
      <c r="G371" s="33" t="s">
        <v>1423</v>
      </c>
      <c r="H371" s="40">
        <v>70</v>
      </c>
      <c r="I371" s="40">
        <v>35</v>
      </c>
      <c r="J371" s="40">
        <v>35</v>
      </c>
      <c r="K371" s="39">
        <v>4</v>
      </c>
      <c r="L371" s="53" t="s">
        <v>1424</v>
      </c>
      <c r="M371" s="85" t="s">
        <v>30</v>
      </c>
      <c r="N371" s="53" t="s">
        <v>1468</v>
      </c>
      <c r="O371" s="79">
        <v>2025</v>
      </c>
      <c r="P371" s="34" t="s">
        <v>700</v>
      </c>
      <c r="Q371" s="3">
        <f t="shared" si="13"/>
        <v>0</v>
      </c>
    </row>
    <row r="372" ht="48" spans="1:17">
      <c r="A372" s="16">
        <v>368</v>
      </c>
      <c r="B372" s="33" t="s">
        <v>1469</v>
      </c>
      <c r="C372" s="16" t="s">
        <v>47</v>
      </c>
      <c r="D372" s="42" t="s">
        <v>21</v>
      </c>
      <c r="E372" s="68" t="s">
        <v>1464</v>
      </c>
      <c r="F372" s="68" t="s">
        <v>879</v>
      </c>
      <c r="G372" s="33" t="s">
        <v>1423</v>
      </c>
      <c r="H372" s="40">
        <v>70</v>
      </c>
      <c r="I372" s="40">
        <v>35</v>
      </c>
      <c r="J372" s="40">
        <v>35</v>
      </c>
      <c r="K372" s="39">
        <v>4</v>
      </c>
      <c r="L372" s="53" t="s">
        <v>1424</v>
      </c>
      <c r="M372" s="85" t="s">
        <v>30</v>
      </c>
      <c r="N372" s="53" t="s">
        <v>1468</v>
      </c>
      <c r="O372" s="79">
        <v>2025</v>
      </c>
      <c r="P372" s="34" t="s">
        <v>700</v>
      </c>
      <c r="Q372" s="3">
        <f t="shared" si="13"/>
        <v>0</v>
      </c>
    </row>
    <row r="373" ht="48" spans="1:17">
      <c r="A373" s="16">
        <v>369</v>
      </c>
      <c r="B373" s="64" t="s">
        <v>1470</v>
      </c>
      <c r="C373" s="16" t="s">
        <v>47</v>
      </c>
      <c r="D373" s="42" t="s">
        <v>21</v>
      </c>
      <c r="E373" s="68" t="s">
        <v>898</v>
      </c>
      <c r="F373" s="72" t="s">
        <v>899</v>
      </c>
      <c r="G373" s="42" t="s">
        <v>1416</v>
      </c>
      <c r="H373" s="40">
        <v>80</v>
      </c>
      <c r="I373" s="77">
        <v>40</v>
      </c>
      <c r="J373" s="40">
        <v>40</v>
      </c>
      <c r="K373" s="68">
        <v>6</v>
      </c>
      <c r="L373" s="68" t="s">
        <v>1417</v>
      </c>
      <c r="M373" s="85" t="s">
        <v>782</v>
      </c>
      <c r="N373" s="72" t="s">
        <v>1471</v>
      </c>
      <c r="O373" s="75">
        <v>2025</v>
      </c>
      <c r="P373" s="34" t="s">
        <v>700</v>
      </c>
      <c r="Q373" s="3">
        <f t="shared" si="13"/>
        <v>0</v>
      </c>
    </row>
    <row r="374" ht="60" spans="1:17">
      <c r="A374" s="16">
        <v>370</v>
      </c>
      <c r="B374" s="64" t="s">
        <v>1472</v>
      </c>
      <c r="C374" s="16" t="s">
        <v>47</v>
      </c>
      <c r="D374" s="42" t="s">
        <v>21</v>
      </c>
      <c r="E374" s="68" t="s">
        <v>1473</v>
      </c>
      <c r="F374" s="42" t="s">
        <v>913</v>
      </c>
      <c r="G374" s="42" t="s">
        <v>1474</v>
      </c>
      <c r="H374" s="40">
        <v>200</v>
      </c>
      <c r="I374" s="77">
        <v>100</v>
      </c>
      <c r="J374" s="40">
        <v>100</v>
      </c>
      <c r="K374" s="68">
        <v>12</v>
      </c>
      <c r="L374" s="68" t="s">
        <v>1475</v>
      </c>
      <c r="M374" s="85" t="s">
        <v>30</v>
      </c>
      <c r="N374" s="42" t="s">
        <v>1476</v>
      </c>
      <c r="O374" s="75">
        <v>2025</v>
      </c>
      <c r="P374" s="34" t="s">
        <v>700</v>
      </c>
      <c r="Q374" s="3">
        <f t="shared" si="13"/>
        <v>0</v>
      </c>
    </row>
    <row r="375" ht="48" spans="1:17">
      <c r="A375" s="16">
        <v>371</v>
      </c>
      <c r="B375" s="64" t="s">
        <v>1477</v>
      </c>
      <c r="C375" s="16" t="s">
        <v>47</v>
      </c>
      <c r="D375" s="33" t="s">
        <v>21</v>
      </c>
      <c r="E375" s="33" t="s">
        <v>1473</v>
      </c>
      <c r="F375" s="42" t="s">
        <v>913</v>
      </c>
      <c r="G375" s="39" t="s">
        <v>1478</v>
      </c>
      <c r="H375" s="76">
        <v>150</v>
      </c>
      <c r="I375" s="90">
        <v>75</v>
      </c>
      <c r="J375" s="76">
        <v>75</v>
      </c>
      <c r="K375" s="68">
        <v>12</v>
      </c>
      <c r="L375" s="68" t="s">
        <v>1479</v>
      </c>
      <c r="M375" s="68" t="s">
        <v>30</v>
      </c>
      <c r="N375" s="68" t="s">
        <v>1480</v>
      </c>
      <c r="O375" s="75">
        <v>2025</v>
      </c>
      <c r="P375" s="34" t="s">
        <v>700</v>
      </c>
      <c r="Q375" s="3">
        <f t="shared" si="13"/>
        <v>0</v>
      </c>
    </row>
    <row r="376" ht="48" spans="1:17">
      <c r="A376" s="16">
        <v>372</v>
      </c>
      <c r="B376" s="34" t="s">
        <v>1481</v>
      </c>
      <c r="C376" s="16" t="s">
        <v>47</v>
      </c>
      <c r="D376" s="42" t="s">
        <v>21</v>
      </c>
      <c r="E376" s="33" t="s">
        <v>952</v>
      </c>
      <c r="F376" s="33" t="s">
        <v>953</v>
      </c>
      <c r="G376" s="64" t="s">
        <v>1482</v>
      </c>
      <c r="H376" s="77">
        <v>420</v>
      </c>
      <c r="I376" s="77">
        <v>210</v>
      </c>
      <c r="J376" s="77">
        <v>210</v>
      </c>
      <c r="K376" s="40">
        <v>12</v>
      </c>
      <c r="L376" s="80" t="s">
        <v>1483</v>
      </c>
      <c r="M376" s="41" t="s">
        <v>30</v>
      </c>
      <c r="N376" s="80" t="s">
        <v>1484</v>
      </c>
      <c r="O376" s="75">
        <v>2025</v>
      </c>
      <c r="P376" s="34" t="s">
        <v>700</v>
      </c>
      <c r="Q376" s="3">
        <f t="shared" si="13"/>
        <v>0</v>
      </c>
    </row>
    <row r="377" ht="36" spans="1:17">
      <c r="A377" s="16">
        <v>373</v>
      </c>
      <c r="B377" s="72" t="s">
        <v>1485</v>
      </c>
      <c r="C377" s="16" t="s">
        <v>47</v>
      </c>
      <c r="D377" s="34" t="s">
        <v>21</v>
      </c>
      <c r="E377" s="33" t="s">
        <v>952</v>
      </c>
      <c r="F377" s="33" t="s">
        <v>953</v>
      </c>
      <c r="G377" s="72" t="s">
        <v>1486</v>
      </c>
      <c r="H377" s="66">
        <v>70</v>
      </c>
      <c r="I377" s="66">
        <v>35</v>
      </c>
      <c r="J377" s="66">
        <v>35</v>
      </c>
      <c r="K377" s="40">
        <v>12</v>
      </c>
      <c r="L377" s="53" t="s">
        <v>1487</v>
      </c>
      <c r="M377" s="41" t="s">
        <v>30</v>
      </c>
      <c r="N377" s="53" t="s">
        <v>1488</v>
      </c>
      <c r="O377" s="75">
        <v>2025</v>
      </c>
      <c r="P377" s="34" t="s">
        <v>700</v>
      </c>
      <c r="Q377" s="3">
        <f t="shared" si="13"/>
        <v>0</v>
      </c>
    </row>
    <row r="378" ht="36" spans="1:17">
      <c r="A378" s="16">
        <v>374</v>
      </c>
      <c r="B378" s="72" t="s">
        <v>1489</v>
      </c>
      <c r="C378" s="16" t="s">
        <v>47</v>
      </c>
      <c r="D378" s="34" t="s">
        <v>21</v>
      </c>
      <c r="E378" s="33" t="s">
        <v>952</v>
      </c>
      <c r="F378" s="33" t="s">
        <v>953</v>
      </c>
      <c r="G378" s="72" t="s">
        <v>1490</v>
      </c>
      <c r="H378" s="66">
        <v>120</v>
      </c>
      <c r="I378" s="66">
        <v>60</v>
      </c>
      <c r="J378" s="66">
        <v>60</v>
      </c>
      <c r="K378" s="40">
        <v>12</v>
      </c>
      <c r="L378" s="53" t="s">
        <v>1487</v>
      </c>
      <c r="M378" s="41" t="s">
        <v>30</v>
      </c>
      <c r="N378" s="53" t="s">
        <v>1488</v>
      </c>
      <c r="O378" s="75">
        <v>2025</v>
      </c>
      <c r="P378" s="34" t="s">
        <v>700</v>
      </c>
      <c r="Q378" s="3">
        <f t="shared" si="13"/>
        <v>0</v>
      </c>
    </row>
    <row r="379" ht="48" spans="1:17">
      <c r="A379" s="16">
        <v>375</v>
      </c>
      <c r="B379" s="33" t="s">
        <v>1491</v>
      </c>
      <c r="C379" s="16" t="s">
        <v>47</v>
      </c>
      <c r="D379" s="34" t="s">
        <v>21</v>
      </c>
      <c r="E379" s="33" t="s">
        <v>952</v>
      </c>
      <c r="F379" s="33" t="s">
        <v>953</v>
      </c>
      <c r="G379" s="33" t="s">
        <v>1492</v>
      </c>
      <c r="H379" s="40">
        <v>60</v>
      </c>
      <c r="I379" s="40">
        <v>30</v>
      </c>
      <c r="J379" s="40">
        <v>30</v>
      </c>
      <c r="K379" s="40">
        <v>12</v>
      </c>
      <c r="L379" s="53" t="s">
        <v>1461</v>
      </c>
      <c r="M379" s="41" t="s">
        <v>30</v>
      </c>
      <c r="N379" s="53" t="s">
        <v>1488</v>
      </c>
      <c r="O379" s="75">
        <v>2025</v>
      </c>
      <c r="P379" s="34" t="s">
        <v>700</v>
      </c>
      <c r="Q379" s="3">
        <f t="shared" si="13"/>
        <v>0</v>
      </c>
    </row>
    <row r="380" ht="36" spans="1:17">
      <c r="A380" s="16">
        <v>376</v>
      </c>
      <c r="B380" s="33" t="s">
        <v>1493</v>
      </c>
      <c r="C380" s="16" t="s">
        <v>47</v>
      </c>
      <c r="D380" s="34" t="s">
        <v>21</v>
      </c>
      <c r="E380" s="33" t="s">
        <v>952</v>
      </c>
      <c r="F380" s="33" t="s">
        <v>953</v>
      </c>
      <c r="G380" s="33" t="s">
        <v>1494</v>
      </c>
      <c r="H380" s="40">
        <v>100</v>
      </c>
      <c r="I380" s="40">
        <v>50</v>
      </c>
      <c r="J380" s="40">
        <v>50</v>
      </c>
      <c r="K380" s="40">
        <v>12</v>
      </c>
      <c r="L380" s="53" t="s">
        <v>1495</v>
      </c>
      <c r="M380" s="41" t="s">
        <v>30</v>
      </c>
      <c r="N380" s="53" t="s">
        <v>1488</v>
      </c>
      <c r="O380" s="75">
        <v>2025</v>
      </c>
      <c r="P380" s="34" t="s">
        <v>700</v>
      </c>
      <c r="Q380" s="3">
        <f t="shared" si="13"/>
        <v>0</v>
      </c>
    </row>
    <row r="381" ht="36" spans="1:17">
      <c r="A381" s="16">
        <v>377</v>
      </c>
      <c r="B381" s="34" t="s">
        <v>1496</v>
      </c>
      <c r="C381" s="16" t="s">
        <v>47</v>
      </c>
      <c r="D381" s="34" t="s">
        <v>21</v>
      </c>
      <c r="E381" s="33" t="s">
        <v>952</v>
      </c>
      <c r="F381" s="33" t="s">
        <v>953</v>
      </c>
      <c r="G381" s="34" t="s">
        <v>1497</v>
      </c>
      <c r="H381" s="77">
        <v>50</v>
      </c>
      <c r="I381" s="77">
        <v>25</v>
      </c>
      <c r="J381" s="77">
        <v>25</v>
      </c>
      <c r="K381" s="40">
        <v>12</v>
      </c>
      <c r="L381" s="53" t="s">
        <v>1498</v>
      </c>
      <c r="M381" s="41" t="s">
        <v>30</v>
      </c>
      <c r="N381" s="53" t="s">
        <v>1488</v>
      </c>
      <c r="O381" s="75">
        <v>2025</v>
      </c>
      <c r="P381" s="34" t="s">
        <v>700</v>
      </c>
      <c r="Q381" s="3">
        <f t="shared" si="13"/>
        <v>0</v>
      </c>
    </row>
    <row r="382" ht="60" spans="1:17">
      <c r="A382" s="16">
        <v>378</v>
      </c>
      <c r="B382" s="33" t="s">
        <v>1499</v>
      </c>
      <c r="C382" s="16" t="s">
        <v>47</v>
      </c>
      <c r="D382" s="33" t="s">
        <v>21</v>
      </c>
      <c r="E382" s="33" t="s">
        <v>997</v>
      </c>
      <c r="F382" s="33" t="s">
        <v>971</v>
      </c>
      <c r="G382" s="33" t="s">
        <v>1500</v>
      </c>
      <c r="H382" s="40">
        <v>150</v>
      </c>
      <c r="I382" s="40">
        <v>150</v>
      </c>
      <c r="J382" s="40"/>
      <c r="K382" s="53">
        <v>2</v>
      </c>
      <c r="L382" s="68" t="s">
        <v>1501</v>
      </c>
      <c r="M382" s="41" t="s">
        <v>30</v>
      </c>
      <c r="N382" s="68" t="s">
        <v>1502</v>
      </c>
      <c r="O382" s="53">
        <v>2025</v>
      </c>
      <c r="P382" s="34" t="s">
        <v>700</v>
      </c>
      <c r="Q382" s="3">
        <f t="shared" si="13"/>
        <v>0</v>
      </c>
    </row>
    <row r="383" ht="60" spans="1:17">
      <c r="A383" s="16">
        <v>379</v>
      </c>
      <c r="B383" s="33" t="s">
        <v>1503</v>
      </c>
      <c r="C383" s="16" t="s">
        <v>47</v>
      </c>
      <c r="D383" s="33" t="s">
        <v>21</v>
      </c>
      <c r="E383" s="33" t="s">
        <v>997</v>
      </c>
      <c r="F383" s="33" t="s">
        <v>971</v>
      </c>
      <c r="G383" s="33" t="s">
        <v>1504</v>
      </c>
      <c r="H383" s="40">
        <v>120</v>
      </c>
      <c r="I383" s="40">
        <v>120</v>
      </c>
      <c r="J383" s="40"/>
      <c r="K383" s="53">
        <v>2</v>
      </c>
      <c r="L383" s="68" t="s">
        <v>1505</v>
      </c>
      <c r="M383" s="41" t="s">
        <v>30</v>
      </c>
      <c r="N383" s="68" t="s">
        <v>1506</v>
      </c>
      <c r="O383" s="53">
        <v>2025</v>
      </c>
      <c r="P383" s="34" t="s">
        <v>700</v>
      </c>
      <c r="Q383" s="3">
        <f t="shared" si="13"/>
        <v>0</v>
      </c>
    </row>
    <row r="384" ht="72" spans="1:17">
      <c r="A384" s="16">
        <v>380</v>
      </c>
      <c r="B384" s="33" t="s">
        <v>1507</v>
      </c>
      <c r="C384" s="16" t="s">
        <v>47</v>
      </c>
      <c r="D384" s="33" t="s">
        <v>21</v>
      </c>
      <c r="E384" s="33" t="s">
        <v>997</v>
      </c>
      <c r="F384" s="33" t="s">
        <v>971</v>
      </c>
      <c r="G384" s="33" t="s">
        <v>1508</v>
      </c>
      <c r="H384" s="40">
        <v>120</v>
      </c>
      <c r="I384" s="40">
        <v>120</v>
      </c>
      <c r="J384" s="40"/>
      <c r="K384" s="53">
        <v>2</v>
      </c>
      <c r="L384" s="68" t="s">
        <v>1509</v>
      </c>
      <c r="M384" s="41" t="s">
        <v>30</v>
      </c>
      <c r="N384" s="68" t="s">
        <v>1510</v>
      </c>
      <c r="O384" s="53">
        <v>2025</v>
      </c>
      <c r="P384" s="34" t="s">
        <v>700</v>
      </c>
      <c r="Q384" s="3">
        <f t="shared" si="13"/>
        <v>0</v>
      </c>
    </row>
    <row r="385" ht="48" spans="1:17">
      <c r="A385" s="16">
        <v>381</v>
      </c>
      <c r="B385" s="34" t="s">
        <v>1511</v>
      </c>
      <c r="C385" s="16" t="s">
        <v>47</v>
      </c>
      <c r="D385" s="34" t="s">
        <v>21</v>
      </c>
      <c r="E385" s="42" t="s">
        <v>1512</v>
      </c>
      <c r="F385" s="34" t="s">
        <v>1002</v>
      </c>
      <c r="G385" s="34" t="s">
        <v>1431</v>
      </c>
      <c r="H385" s="77">
        <v>98</v>
      </c>
      <c r="I385" s="77">
        <v>49</v>
      </c>
      <c r="J385" s="89">
        <v>49</v>
      </c>
      <c r="K385" s="77">
        <v>5</v>
      </c>
      <c r="L385" s="80" t="s">
        <v>1513</v>
      </c>
      <c r="M385" s="80" t="s">
        <v>26</v>
      </c>
      <c r="N385" s="80" t="s">
        <v>1514</v>
      </c>
      <c r="O385" s="75">
        <v>2025</v>
      </c>
      <c r="P385" s="34" t="s">
        <v>700</v>
      </c>
      <c r="Q385" s="3">
        <f t="shared" si="13"/>
        <v>0</v>
      </c>
    </row>
    <row r="386" ht="48" spans="1:17">
      <c r="A386" s="16">
        <v>382</v>
      </c>
      <c r="B386" s="34" t="s">
        <v>1515</v>
      </c>
      <c r="C386" s="16" t="s">
        <v>47</v>
      </c>
      <c r="D386" s="34" t="s">
        <v>21</v>
      </c>
      <c r="E386" s="42" t="s">
        <v>1512</v>
      </c>
      <c r="F386" s="34" t="s">
        <v>1002</v>
      </c>
      <c r="G386" s="34" t="s">
        <v>1516</v>
      </c>
      <c r="H386" s="77">
        <v>98</v>
      </c>
      <c r="I386" s="77">
        <v>49</v>
      </c>
      <c r="J386" s="89">
        <v>49</v>
      </c>
      <c r="K386" s="77">
        <v>5</v>
      </c>
      <c r="L386" s="80" t="s">
        <v>1517</v>
      </c>
      <c r="M386" s="80" t="s">
        <v>26</v>
      </c>
      <c r="N386" s="80" t="s">
        <v>1518</v>
      </c>
      <c r="O386" s="75">
        <v>2025</v>
      </c>
      <c r="P386" s="34" t="s">
        <v>700</v>
      </c>
      <c r="Q386" s="3">
        <f t="shared" si="13"/>
        <v>0</v>
      </c>
    </row>
    <row r="387" ht="48" spans="1:17">
      <c r="A387" s="16">
        <v>383</v>
      </c>
      <c r="B387" s="34" t="s">
        <v>1519</v>
      </c>
      <c r="C387" s="16" t="s">
        <v>47</v>
      </c>
      <c r="D387" s="34" t="s">
        <v>21</v>
      </c>
      <c r="E387" s="42" t="s">
        <v>1512</v>
      </c>
      <c r="F387" s="34" t="s">
        <v>1002</v>
      </c>
      <c r="G387" s="34" t="s">
        <v>1362</v>
      </c>
      <c r="H387" s="77">
        <v>120</v>
      </c>
      <c r="I387" s="77">
        <v>60</v>
      </c>
      <c r="J387" s="89">
        <v>60</v>
      </c>
      <c r="K387" s="89">
        <v>5</v>
      </c>
      <c r="L387" s="80" t="s">
        <v>1363</v>
      </c>
      <c r="M387" s="80" t="s">
        <v>26</v>
      </c>
      <c r="N387" s="80" t="s">
        <v>1520</v>
      </c>
      <c r="O387" s="75">
        <v>2025</v>
      </c>
      <c r="P387" s="34" t="s">
        <v>700</v>
      </c>
      <c r="Q387" s="3">
        <f t="shared" si="13"/>
        <v>0</v>
      </c>
    </row>
    <row r="388" ht="48" spans="1:17">
      <c r="A388" s="16">
        <v>384</v>
      </c>
      <c r="B388" s="34" t="s">
        <v>1521</v>
      </c>
      <c r="C388" s="16" t="s">
        <v>47</v>
      </c>
      <c r="D388" s="34" t="s">
        <v>1366</v>
      </c>
      <c r="E388" s="42" t="s">
        <v>1512</v>
      </c>
      <c r="F388" s="34" t="s">
        <v>1002</v>
      </c>
      <c r="G388" s="34" t="s">
        <v>1367</v>
      </c>
      <c r="H388" s="77">
        <v>15</v>
      </c>
      <c r="I388" s="77">
        <v>7.5</v>
      </c>
      <c r="J388" s="89">
        <v>7.5</v>
      </c>
      <c r="K388" s="77">
        <v>3</v>
      </c>
      <c r="L388" s="80" t="s">
        <v>1368</v>
      </c>
      <c r="M388" s="80" t="s">
        <v>26</v>
      </c>
      <c r="N388" s="80" t="s">
        <v>1522</v>
      </c>
      <c r="O388" s="75">
        <v>2025</v>
      </c>
      <c r="P388" s="34" t="s">
        <v>700</v>
      </c>
      <c r="Q388" s="3">
        <f t="shared" si="13"/>
        <v>0</v>
      </c>
    </row>
    <row r="389" ht="60" spans="1:17">
      <c r="A389" s="16">
        <v>385</v>
      </c>
      <c r="B389" s="33" t="s">
        <v>1523</v>
      </c>
      <c r="C389" s="16" t="s">
        <v>47</v>
      </c>
      <c r="D389" s="33" t="s">
        <v>21</v>
      </c>
      <c r="E389" s="33" t="s">
        <v>1025</v>
      </c>
      <c r="F389" s="42" t="s">
        <v>1524</v>
      </c>
      <c r="G389" s="33" t="s">
        <v>1504</v>
      </c>
      <c r="H389" s="40">
        <v>36</v>
      </c>
      <c r="I389" s="40">
        <v>15</v>
      </c>
      <c r="J389" s="40">
        <v>21</v>
      </c>
      <c r="K389" s="53">
        <v>2</v>
      </c>
      <c r="L389" s="68" t="s">
        <v>1525</v>
      </c>
      <c r="M389" s="41" t="s">
        <v>30</v>
      </c>
      <c r="N389" s="68" t="s">
        <v>1526</v>
      </c>
      <c r="O389" s="53">
        <v>2025</v>
      </c>
      <c r="P389" s="34" t="s">
        <v>700</v>
      </c>
      <c r="Q389" s="3">
        <f t="shared" si="13"/>
        <v>0</v>
      </c>
    </row>
    <row r="390" ht="60" spans="1:17">
      <c r="A390" s="16">
        <v>386</v>
      </c>
      <c r="B390" s="40" t="s">
        <v>1527</v>
      </c>
      <c r="C390" s="16" t="s">
        <v>47</v>
      </c>
      <c r="D390" s="40" t="s">
        <v>21</v>
      </c>
      <c r="E390" s="40" t="s">
        <v>1025</v>
      </c>
      <c r="F390" s="42" t="s">
        <v>1524</v>
      </c>
      <c r="G390" s="76" t="s">
        <v>1528</v>
      </c>
      <c r="H390" s="40">
        <v>15.1</v>
      </c>
      <c r="I390" s="40">
        <v>6</v>
      </c>
      <c r="J390" s="39">
        <v>9.1</v>
      </c>
      <c r="K390" s="68">
        <v>2</v>
      </c>
      <c r="L390" s="52" t="s">
        <v>1529</v>
      </c>
      <c r="M390" s="41" t="s">
        <v>30</v>
      </c>
      <c r="N390" s="68" t="s">
        <v>1530</v>
      </c>
      <c r="O390" s="53">
        <v>2025</v>
      </c>
      <c r="P390" s="34" t="s">
        <v>700</v>
      </c>
      <c r="Q390" s="3">
        <f t="shared" si="13"/>
        <v>0</v>
      </c>
    </row>
    <row r="391" ht="60" spans="1:17">
      <c r="A391" s="16">
        <v>387</v>
      </c>
      <c r="B391" s="34" t="s">
        <v>1531</v>
      </c>
      <c r="C391" s="16" t="s">
        <v>47</v>
      </c>
      <c r="D391" s="34" t="s">
        <v>21</v>
      </c>
      <c r="E391" s="33" t="s">
        <v>1532</v>
      </c>
      <c r="F391" s="33" t="s">
        <v>1042</v>
      </c>
      <c r="G391" s="16" t="s">
        <v>1435</v>
      </c>
      <c r="H391" s="18">
        <v>75</v>
      </c>
      <c r="I391" s="77">
        <v>75</v>
      </c>
      <c r="J391" s="77"/>
      <c r="K391" s="16">
        <v>3</v>
      </c>
      <c r="L391" s="92" t="s">
        <v>1533</v>
      </c>
      <c r="M391" s="41" t="s">
        <v>30</v>
      </c>
      <c r="N391" s="16" t="s">
        <v>1534</v>
      </c>
      <c r="O391" s="75">
        <v>2025</v>
      </c>
      <c r="P391" s="34" t="s">
        <v>700</v>
      </c>
      <c r="Q391" s="3">
        <f t="shared" si="13"/>
        <v>0</v>
      </c>
    </row>
    <row r="392" ht="60" spans="1:17">
      <c r="A392" s="16">
        <v>388</v>
      </c>
      <c r="B392" s="34" t="s">
        <v>1535</v>
      </c>
      <c r="C392" s="16" t="s">
        <v>47</v>
      </c>
      <c r="D392" s="34" t="s">
        <v>1366</v>
      </c>
      <c r="E392" s="33" t="s">
        <v>1532</v>
      </c>
      <c r="F392" s="33" t="s">
        <v>1042</v>
      </c>
      <c r="G392" s="16" t="s">
        <v>1536</v>
      </c>
      <c r="H392" s="18">
        <v>67</v>
      </c>
      <c r="I392" s="77">
        <v>67</v>
      </c>
      <c r="J392" s="77"/>
      <c r="K392" s="16">
        <v>5</v>
      </c>
      <c r="L392" s="92" t="s">
        <v>1537</v>
      </c>
      <c r="M392" s="41" t="s">
        <v>30</v>
      </c>
      <c r="N392" s="92" t="s">
        <v>1538</v>
      </c>
      <c r="O392" s="75">
        <v>2025</v>
      </c>
      <c r="P392" s="34" t="s">
        <v>700</v>
      </c>
      <c r="Q392" s="3">
        <f t="shared" si="13"/>
        <v>0</v>
      </c>
    </row>
    <row r="393" ht="60" spans="1:17">
      <c r="A393" s="16">
        <v>389</v>
      </c>
      <c r="B393" s="33" t="s">
        <v>1539</v>
      </c>
      <c r="C393" s="16" t="s">
        <v>47</v>
      </c>
      <c r="D393" s="34" t="s">
        <v>21</v>
      </c>
      <c r="E393" s="34" t="s">
        <v>1532</v>
      </c>
      <c r="F393" s="33" t="s">
        <v>1042</v>
      </c>
      <c r="G393" s="68" t="s">
        <v>1540</v>
      </c>
      <c r="H393" s="40">
        <v>48</v>
      </c>
      <c r="I393" s="40">
        <v>48</v>
      </c>
      <c r="J393" s="40"/>
      <c r="K393" s="68">
        <v>3</v>
      </c>
      <c r="L393" s="52" t="s">
        <v>1541</v>
      </c>
      <c r="M393" s="41" t="s">
        <v>30</v>
      </c>
      <c r="N393" s="52" t="s">
        <v>1542</v>
      </c>
      <c r="O393" s="75">
        <v>2025</v>
      </c>
      <c r="P393" s="34" t="s">
        <v>700</v>
      </c>
      <c r="Q393" s="3">
        <f t="shared" si="13"/>
        <v>0</v>
      </c>
    </row>
    <row r="394" ht="60" spans="1:17">
      <c r="A394" s="16">
        <v>390</v>
      </c>
      <c r="B394" s="64" t="s">
        <v>1543</v>
      </c>
      <c r="C394" s="16" t="s">
        <v>47</v>
      </c>
      <c r="D394" s="34" t="s">
        <v>21</v>
      </c>
      <c r="E394" s="34" t="s">
        <v>1532</v>
      </c>
      <c r="F394" s="33" t="s">
        <v>1042</v>
      </c>
      <c r="G394" s="68" t="s">
        <v>1544</v>
      </c>
      <c r="H394" s="40">
        <v>20</v>
      </c>
      <c r="I394" s="40">
        <v>20</v>
      </c>
      <c r="J394" s="40"/>
      <c r="K394" s="68">
        <v>2</v>
      </c>
      <c r="L394" s="52" t="s">
        <v>1545</v>
      </c>
      <c r="M394" s="41" t="s">
        <v>30</v>
      </c>
      <c r="N394" s="52" t="s">
        <v>1546</v>
      </c>
      <c r="O394" s="75">
        <v>2025</v>
      </c>
      <c r="P394" s="34" t="s">
        <v>700</v>
      </c>
      <c r="Q394" s="3">
        <f t="shared" si="13"/>
        <v>0</v>
      </c>
    </row>
    <row r="395" ht="72" spans="1:17">
      <c r="A395" s="16">
        <v>391</v>
      </c>
      <c r="B395" s="34" t="s">
        <v>1547</v>
      </c>
      <c r="C395" s="16" t="s">
        <v>47</v>
      </c>
      <c r="D395" s="34" t="s">
        <v>21</v>
      </c>
      <c r="E395" s="34" t="s">
        <v>1548</v>
      </c>
      <c r="F395" s="97" t="s">
        <v>1067</v>
      </c>
      <c r="G395" s="16" t="s">
        <v>1549</v>
      </c>
      <c r="H395" s="77">
        <v>80</v>
      </c>
      <c r="I395" s="77">
        <v>40</v>
      </c>
      <c r="J395" s="77">
        <v>40</v>
      </c>
      <c r="K395" s="53">
        <v>3</v>
      </c>
      <c r="L395" s="16" t="s">
        <v>1550</v>
      </c>
      <c r="M395" s="41" t="s">
        <v>30</v>
      </c>
      <c r="N395" s="16" t="s">
        <v>1551</v>
      </c>
      <c r="O395" s="75">
        <v>2025</v>
      </c>
      <c r="P395" s="34" t="s">
        <v>700</v>
      </c>
      <c r="Q395" s="3">
        <f t="shared" si="13"/>
        <v>0</v>
      </c>
    </row>
    <row r="396" ht="60" spans="1:17">
      <c r="A396" s="16">
        <v>392</v>
      </c>
      <c r="B396" s="34" t="s">
        <v>1552</v>
      </c>
      <c r="C396" s="16" t="s">
        <v>47</v>
      </c>
      <c r="D396" s="34" t="s">
        <v>21</v>
      </c>
      <c r="E396" s="34" t="s">
        <v>1553</v>
      </c>
      <c r="F396" s="97" t="s">
        <v>1067</v>
      </c>
      <c r="G396" s="34" t="s">
        <v>1554</v>
      </c>
      <c r="H396" s="77">
        <v>56</v>
      </c>
      <c r="I396" s="77">
        <v>28</v>
      </c>
      <c r="J396" s="77">
        <v>28</v>
      </c>
      <c r="K396" s="53">
        <v>5</v>
      </c>
      <c r="L396" s="16" t="s">
        <v>1421</v>
      </c>
      <c r="M396" s="41" t="s">
        <v>30</v>
      </c>
      <c r="N396" s="16" t="s">
        <v>1555</v>
      </c>
      <c r="O396" s="75">
        <v>2025</v>
      </c>
      <c r="P396" s="34" t="s">
        <v>700</v>
      </c>
      <c r="Q396" s="3">
        <f t="shared" si="13"/>
        <v>0</v>
      </c>
    </row>
    <row r="397" ht="72" spans="1:17">
      <c r="A397" s="16">
        <v>393</v>
      </c>
      <c r="B397" s="34" t="s">
        <v>1556</v>
      </c>
      <c r="C397" s="16" t="s">
        <v>47</v>
      </c>
      <c r="D397" s="34" t="s">
        <v>21</v>
      </c>
      <c r="E397" s="34" t="s">
        <v>1557</v>
      </c>
      <c r="F397" s="97" t="s">
        <v>1067</v>
      </c>
      <c r="G397" s="34" t="s">
        <v>1558</v>
      </c>
      <c r="H397" s="77">
        <v>77</v>
      </c>
      <c r="I397" s="77">
        <v>38.5</v>
      </c>
      <c r="J397" s="77">
        <v>38.5</v>
      </c>
      <c r="K397" s="53">
        <v>3</v>
      </c>
      <c r="L397" s="16" t="s">
        <v>1559</v>
      </c>
      <c r="M397" s="41" t="s">
        <v>30</v>
      </c>
      <c r="N397" s="16" t="s">
        <v>1560</v>
      </c>
      <c r="O397" s="75">
        <v>2025</v>
      </c>
      <c r="P397" s="34" t="s">
        <v>700</v>
      </c>
      <c r="Q397" s="3">
        <f t="shared" si="13"/>
        <v>0</v>
      </c>
    </row>
    <row r="398" ht="48" spans="1:17">
      <c r="A398" s="16">
        <v>394</v>
      </c>
      <c r="B398" s="33" t="s">
        <v>1561</v>
      </c>
      <c r="C398" s="16" t="s">
        <v>47</v>
      </c>
      <c r="D398" s="34" t="s">
        <v>21</v>
      </c>
      <c r="E398" s="33" t="s">
        <v>1085</v>
      </c>
      <c r="F398" s="33" t="s">
        <v>1086</v>
      </c>
      <c r="G398" s="42" t="s">
        <v>1562</v>
      </c>
      <c r="H398" s="66">
        <v>210</v>
      </c>
      <c r="I398" s="66">
        <v>105</v>
      </c>
      <c r="J398" s="77">
        <v>105</v>
      </c>
      <c r="K398" s="68">
        <v>6</v>
      </c>
      <c r="L398" s="68" t="s">
        <v>1563</v>
      </c>
      <c r="M398" s="85" t="s">
        <v>1564</v>
      </c>
      <c r="N398" s="72" t="s">
        <v>1565</v>
      </c>
      <c r="O398" s="75">
        <v>2025</v>
      </c>
      <c r="P398" s="34" t="s">
        <v>700</v>
      </c>
      <c r="Q398" s="3">
        <f t="shared" si="13"/>
        <v>0</v>
      </c>
    </row>
    <row r="399" ht="72" spans="1:17">
      <c r="A399" s="16">
        <v>395</v>
      </c>
      <c r="B399" s="68" t="s">
        <v>1566</v>
      </c>
      <c r="C399" s="16" t="s">
        <v>47</v>
      </c>
      <c r="D399" s="33" t="s">
        <v>21</v>
      </c>
      <c r="E399" s="68" t="s">
        <v>1111</v>
      </c>
      <c r="F399" s="33" t="s">
        <v>1112</v>
      </c>
      <c r="G399" s="68" t="s">
        <v>1567</v>
      </c>
      <c r="H399" s="40">
        <v>340</v>
      </c>
      <c r="I399" s="40">
        <v>340</v>
      </c>
      <c r="J399" s="40"/>
      <c r="K399" s="39">
        <v>10</v>
      </c>
      <c r="L399" s="79" t="s">
        <v>1568</v>
      </c>
      <c r="M399" s="53" t="s">
        <v>30</v>
      </c>
      <c r="N399" s="79" t="s">
        <v>1569</v>
      </c>
      <c r="O399" s="53">
        <v>2025</v>
      </c>
      <c r="P399" s="34" t="s">
        <v>700</v>
      </c>
      <c r="Q399" s="3">
        <f t="shared" si="13"/>
        <v>0</v>
      </c>
    </row>
    <row r="400" ht="60" spans="1:17">
      <c r="A400" s="16">
        <v>396</v>
      </c>
      <c r="B400" s="33" t="s">
        <v>1570</v>
      </c>
      <c r="C400" s="16" t="s">
        <v>47</v>
      </c>
      <c r="D400" s="33" t="s">
        <v>21</v>
      </c>
      <c r="E400" s="33" t="s">
        <v>1120</v>
      </c>
      <c r="F400" s="33" t="s">
        <v>1121</v>
      </c>
      <c r="G400" s="68" t="s">
        <v>1571</v>
      </c>
      <c r="H400" s="76">
        <v>260</v>
      </c>
      <c r="I400" s="40">
        <v>260</v>
      </c>
      <c r="J400" s="40">
        <v>0</v>
      </c>
      <c r="K400" s="68">
        <v>7</v>
      </c>
      <c r="L400" s="52" t="s">
        <v>1572</v>
      </c>
      <c r="M400" s="41" t="s">
        <v>30</v>
      </c>
      <c r="N400" s="68" t="s">
        <v>1573</v>
      </c>
      <c r="O400" s="53">
        <v>2025</v>
      </c>
      <c r="P400" s="34" t="s">
        <v>700</v>
      </c>
      <c r="Q400" s="3">
        <f t="shared" si="13"/>
        <v>0</v>
      </c>
    </row>
    <row r="401" ht="60" spans="1:17">
      <c r="A401" s="16">
        <v>397</v>
      </c>
      <c r="B401" s="33" t="s">
        <v>1574</v>
      </c>
      <c r="C401" s="16" t="s">
        <v>47</v>
      </c>
      <c r="D401" s="33" t="s">
        <v>21</v>
      </c>
      <c r="E401" s="33" t="s">
        <v>1120</v>
      </c>
      <c r="F401" s="33" t="s">
        <v>1121</v>
      </c>
      <c r="G401" s="68" t="s">
        <v>1435</v>
      </c>
      <c r="H401" s="76">
        <v>60</v>
      </c>
      <c r="I401" s="40">
        <v>60</v>
      </c>
      <c r="J401" s="40">
        <v>0</v>
      </c>
      <c r="K401" s="68">
        <v>9</v>
      </c>
      <c r="L401" s="52" t="s">
        <v>1575</v>
      </c>
      <c r="M401" s="41" t="s">
        <v>30</v>
      </c>
      <c r="N401" s="68" t="s">
        <v>1573</v>
      </c>
      <c r="O401" s="53">
        <v>2025</v>
      </c>
      <c r="P401" s="34" t="s">
        <v>700</v>
      </c>
      <c r="Q401" s="3">
        <f t="shared" si="13"/>
        <v>0</v>
      </c>
    </row>
    <row r="402" ht="60" spans="1:17">
      <c r="A402" s="16">
        <v>398</v>
      </c>
      <c r="B402" s="33" t="s">
        <v>1576</v>
      </c>
      <c r="C402" s="16" t="s">
        <v>47</v>
      </c>
      <c r="D402" s="33" t="s">
        <v>21</v>
      </c>
      <c r="E402" s="33" t="s">
        <v>1120</v>
      </c>
      <c r="F402" s="33" t="s">
        <v>1121</v>
      </c>
      <c r="G402" s="68" t="s">
        <v>1577</v>
      </c>
      <c r="H402" s="76">
        <v>12</v>
      </c>
      <c r="I402" s="40">
        <v>12</v>
      </c>
      <c r="J402" s="40">
        <v>0</v>
      </c>
      <c r="K402" s="68">
        <v>3</v>
      </c>
      <c r="L402" s="52" t="s">
        <v>1578</v>
      </c>
      <c r="M402" s="41" t="s">
        <v>30</v>
      </c>
      <c r="N402" s="68" t="s">
        <v>1579</v>
      </c>
      <c r="O402" s="53">
        <v>2025</v>
      </c>
      <c r="P402" s="34" t="s">
        <v>700</v>
      </c>
      <c r="Q402" s="3">
        <f t="shared" si="13"/>
        <v>0</v>
      </c>
    </row>
    <row r="403" ht="60" spans="1:17">
      <c r="A403" s="16">
        <v>399</v>
      </c>
      <c r="B403" s="33" t="s">
        <v>1580</v>
      </c>
      <c r="C403" s="16" t="s">
        <v>47</v>
      </c>
      <c r="D403" s="33" t="s">
        <v>21</v>
      </c>
      <c r="E403" s="33" t="s">
        <v>1120</v>
      </c>
      <c r="F403" s="33" t="s">
        <v>1121</v>
      </c>
      <c r="G403" s="68" t="s">
        <v>1581</v>
      </c>
      <c r="H403" s="76">
        <v>23</v>
      </c>
      <c r="I403" s="40">
        <v>23</v>
      </c>
      <c r="J403" s="40">
        <v>0</v>
      </c>
      <c r="K403" s="68">
        <v>3</v>
      </c>
      <c r="L403" s="52" t="s">
        <v>1575</v>
      </c>
      <c r="M403" s="41" t="s">
        <v>30</v>
      </c>
      <c r="N403" s="68" t="s">
        <v>1573</v>
      </c>
      <c r="O403" s="53">
        <v>2025</v>
      </c>
      <c r="P403" s="34" t="s">
        <v>700</v>
      </c>
      <c r="Q403" s="3">
        <f t="shared" si="13"/>
        <v>0</v>
      </c>
    </row>
    <row r="404" ht="60" spans="1:17">
      <c r="A404" s="16">
        <v>400</v>
      </c>
      <c r="B404" s="33" t="s">
        <v>1582</v>
      </c>
      <c r="C404" s="16" t="s">
        <v>47</v>
      </c>
      <c r="D404" s="33" t="s">
        <v>21</v>
      </c>
      <c r="E404" s="33" t="s">
        <v>1120</v>
      </c>
      <c r="F404" s="33" t="s">
        <v>1121</v>
      </c>
      <c r="G404" s="68" t="s">
        <v>1583</v>
      </c>
      <c r="H404" s="40">
        <v>15</v>
      </c>
      <c r="I404" s="40">
        <v>15</v>
      </c>
      <c r="J404" s="40">
        <v>0</v>
      </c>
      <c r="K404" s="68">
        <v>9</v>
      </c>
      <c r="L404" s="52" t="s">
        <v>1584</v>
      </c>
      <c r="M404" s="41" t="s">
        <v>30</v>
      </c>
      <c r="N404" s="52" t="s">
        <v>1585</v>
      </c>
      <c r="O404" s="53">
        <v>2025</v>
      </c>
      <c r="P404" s="34" t="s">
        <v>700</v>
      </c>
      <c r="Q404" s="3">
        <f t="shared" si="13"/>
        <v>0</v>
      </c>
    </row>
    <row r="405" ht="60" spans="1:17">
      <c r="A405" s="16">
        <v>401</v>
      </c>
      <c r="B405" s="33" t="s">
        <v>1586</v>
      </c>
      <c r="C405" s="16" t="s">
        <v>47</v>
      </c>
      <c r="D405" s="33" t="s">
        <v>21</v>
      </c>
      <c r="E405" s="33" t="s">
        <v>1120</v>
      </c>
      <c r="F405" s="33" t="s">
        <v>1121</v>
      </c>
      <c r="G405" s="68" t="s">
        <v>1540</v>
      </c>
      <c r="H405" s="40">
        <v>45</v>
      </c>
      <c r="I405" s="40">
        <v>45</v>
      </c>
      <c r="J405" s="40">
        <v>0</v>
      </c>
      <c r="K405" s="68">
        <v>10</v>
      </c>
      <c r="L405" s="52" t="s">
        <v>1587</v>
      </c>
      <c r="M405" s="41" t="s">
        <v>30</v>
      </c>
      <c r="N405" s="52" t="s">
        <v>1588</v>
      </c>
      <c r="O405" s="53">
        <v>2025</v>
      </c>
      <c r="P405" s="34" t="s">
        <v>700</v>
      </c>
      <c r="Q405" s="3">
        <f t="shared" si="13"/>
        <v>0</v>
      </c>
    </row>
    <row r="406" ht="60" spans="1:17">
      <c r="A406" s="16">
        <v>402</v>
      </c>
      <c r="B406" s="34" t="s">
        <v>1589</v>
      </c>
      <c r="C406" s="16" t="s">
        <v>47</v>
      </c>
      <c r="D406" s="16" t="s">
        <v>21</v>
      </c>
      <c r="E406" s="34" t="s">
        <v>1590</v>
      </c>
      <c r="F406" s="16" t="s">
        <v>1137</v>
      </c>
      <c r="G406" s="34" t="s">
        <v>1591</v>
      </c>
      <c r="H406" s="77">
        <v>60</v>
      </c>
      <c r="I406" s="77">
        <v>60</v>
      </c>
      <c r="J406" s="77"/>
      <c r="K406" s="75">
        <v>5</v>
      </c>
      <c r="L406" s="75" t="s">
        <v>1592</v>
      </c>
      <c r="M406" s="16" t="s">
        <v>782</v>
      </c>
      <c r="N406" s="75" t="s">
        <v>1593</v>
      </c>
      <c r="O406" s="75">
        <v>2025</v>
      </c>
      <c r="P406" s="34" t="s">
        <v>700</v>
      </c>
      <c r="Q406" s="3">
        <f t="shared" si="13"/>
        <v>0</v>
      </c>
    </row>
    <row r="407" ht="72" spans="1:17">
      <c r="A407" s="16">
        <v>403</v>
      </c>
      <c r="B407" s="33" t="s">
        <v>1594</v>
      </c>
      <c r="C407" s="16" t="s">
        <v>47</v>
      </c>
      <c r="D407" s="33" t="s">
        <v>21</v>
      </c>
      <c r="E407" s="34" t="s">
        <v>1590</v>
      </c>
      <c r="F407" s="16" t="s">
        <v>1137</v>
      </c>
      <c r="G407" s="33" t="s">
        <v>1595</v>
      </c>
      <c r="H407" s="40">
        <v>75</v>
      </c>
      <c r="I407" s="40">
        <v>37.5</v>
      </c>
      <c r="J407" s="40">
        <v>37.5</v>
      </c>
      <c r="K407" s="53">
        <v>2</v>
      </c>
      <c r="L407" s="68" t="s">
        <v>1509</v>
      </c>
      <c r="M407" s="41" t="s">
        <v>30</v>
      </c>
      <c r="N407" s="68" t="s">
        <v>1596</v>
      </c>
      <c r="O407" s="75">
        <v>2025</v>
      </c>
      <c r="P407" s="34" t="s">
        <v>700</v>
      </c>
      <c r="Q407" s="3">
        <f t="shared" si="13"/>
        <v>0</v>
      </c>
    </row>
    <row r="408" ht="60" spans="1:17">
      <c r="A408" s="16">
        <v>404</v>
      </c>
      <c r="B408" s="33" t="s">
        <v>1597</v>
      </c>
      <c r="C408" s="16" t="s">
        <v>47</v>
      </c>
      <c r="D408" s="33" t="s">
        <v>21</v>
      </c>
      <c r="E408" s="34" t="s">
        <v>1590</v>
      </c>
      <c r="F408" s="16" t="s">
        <v>1137</v>
      </c>
      <c r="G408" s="33" t="s">
        <v>1598</v>
      </c>
      <c r="H408" s="40">
        <v>400</v>
      </c>
      <c r="I408" s="40">
        <v>200</v>
      </c>
      <c r="J408" s="40">
        <v>200</v>
      </c>
      <c r="K408" s="53">
        <v>12</v>
      </c>
      <c r="L408" s="75" t="s">
        <v>1599</v>
      </c>
      <c r="M408" s="16" t="s">
        <v>782</v>
      </c>
      <c r="N408" s="75" t="s">
        <v>1593</v>
      </c>
      <c r="O408" s="75">
        <v>2025</v>
      </c>
      <c r="P408" s="34" t="s">
        <v>700</v>
      </c>
      <c r="Q408" s="3">
        <f t="shared" si="13"/>
        <v>0</v>
      </c>
    </row>
    <row r="409" ht="36" spans="1:17">
      <c r="A409" s="16">
        <v>405</v>
      </c>
      <c r="B409" s="72" t="s">
        <v>1600</v>
      </c>
      <c r="C409" s="16" t="s">
        <v>47</v>
      </c>
      <c r="D409" s="34" t="s">
        <v>21</v>
      </c>
      <c r="E409" s="33" t="s">
        <v>1590</v>
      </c>
      <c r="F409" s="16" t="s">
        <v>1137</v>
      </c>
      <c r="G409" s="72" t="s">
        <v>1486</v>
      </c>
      <c r="H409" s="66">
        <v>70</v>
      </c>
      <c r="I409" s="66">
        <v>35</v>
      </c>
      <c r="J409" s="66">
        <v>35</v>
      </c>
      <c r="K409" s="40">
        <v>12</v>
      </c>
      <c r="L409" s="53" t="s">
        <v>1487</v>
      </c>
      <c r="M409" s="41" t="s">
        <v>30</v>
      </c>
      <c r="N409" s="53" t="s">
        <v>1601</v>
      </c>
      <c r="O409" s="75">
        <v>2025</v>
      </c>
      <c r="P409" s="34" t="s">
        <v>700</v>
      </c>
      <c r="Q409" s="3">
        <f t="shared" si="13"/>
        <v>0</v>
      </c>
    </row>
    <row r="410" ht="60" spans="1:17">
      <c r="A410" s="16">
        <v>406</v>
      </c>
      <c r="B410" s="68" t="s">
        <v>1602</v>
      </c>
      <c r="C410" s="16" t="s">
        <v>47</v>
      </c>
      <c r="D410" s="42" t="s">
        <v>21</v>
      </c>
      <c r="E410" s="33" t="s">
        <v>1590</v>
      </c>
      <c r="F410" s="16" t="s">
        <v>1137</v>
      </c>
      <c r="G410" s="68" t="s">
        <v>1603</v>
      </c>
      <c r="H410" s="40">
        <v>140</v>
      </c>
      <c r="I410" s="76">
        <v>70</v>
      </c>
      <c r="J410" s="76">
        <v>70</v>
      </c>
      <c r="K410" s="39">
        <v>12</v>
      </c>
      <c r="L410" s="68" t="s">
        <v>1604</v>
      </c>
      <c r="M410" s="68" t="s">
        <v>30</v>
      </c>
      <c r="N410" s="68" t="s">
        <v>1605</v>
      </c>
      <c r="O410" s="75">
        <v>2025</v>
      </c>
      <c r="P410" s="34" t="s">
        <v>700</v>
      </c>
      <c r="Q410" s="3">
        <f t="shared" si="13"/>
        <v>0</v>
      </c>
    </row>
    <row r="411" ht="60" spans="1:17">
      <c r="A411" s="16">
        <v>407</v>
      </c>
      <c r="B411" s="34" t="s">
        <v>1606</v>
      </c>
      <c r="C411" s="16" t="s">
        <v>47</v>
      </c>
      <c r="D411" s="16" t="s">
        <v>21</v>
      </c>
      <c r="E411" s="34" t="s">
        <v>1590</v>
      </c>
      <c r="F411" s="16" t="s">
        <v>1137</v>
      </c>
      <c r="G411" s="34" t="s">
        <v>1607</v>
      </c>
      <c r="H411" s="77">
        <v>100</v>
      </c>
      <c r="I411" s="77">
        <v>100</v>
      </c>
      <c r="J411" s="77"/>
      <c r="K411" s="75">
        <v>5</v>
      </c>
      <c r="L411" s="75" t="s">
        <v>1608</v>
      </c>
      <c r="M411" s="16" t="s">
        <v>782</v>
      </c>
      <c r="N411" s="75" t="s">
        <v>1609</v>
      </c>
      <c r="O411" s="75">
        <v>2025</v>
      </c>
      <c r="P411" s="34" t="s">
        <v>700</v>
      </c>
      <c r="Q411" s="3">
        <f t="shared" si="13"/>
        <v>0</v>
      </c>
    </row>
    <row r="412" ht="48" spans="1:17">
      <c r="A412" s="16">
        <v>408</v>
      </c>
      <c r="B412" s="34" t="s">
        <v>1610</v>
      </c>
      <c r="C412" s="16" t="s">
        <v>47</v>
      </c>
      <c r="D412" s="16" t="s">
        <v>21</v>
      </c>
      <c r="E412" s="34" t="s">
        <v>1590</v>
      </c>
      <c r="F412" s="16" t="s">
        <v>1137</v>
      </c>
      <c r="G412" s="34" t="s">
        <v>1611</v>
      </c>
      <c r="H412" s="77">
        <v>70</v>
      </c>
      <c r="I412" s="112">
        <v>70</v>
      </c>
      <c r="J412" s="77"/>
      <c r="K412" s="75">
        <v>5</v>
      </c>
      <c r="L412" s="75" t="s">
        <v>1612</v>
      </c>
      <c r="M412" s="16" t="s">
        <v>782</v>
      </c>
      <c r="N412" s="75" t="s">
        <v>1613</v>
      </c>
      <c r="O412" s="75">
        <v>2025</v>
      </c>
      <c r="P412" s="34" t="s">
        <v>700</v>
      </c>
      <c r="Q412" s="3">
        <f t="shared" si="13"/>
        <v>0</v>
      </c>
    </row>
    <row r="413" ht="36" spans="1:17">
      <c r="A413" s="16">
        <v>409</v>
      </c>
      <c r="B413" s="86" t="s">
        <v>1614</v>
      </c>
      <c r="C413" s="16" t="s">
        <v>47</v>
      </c>
      <c r="D413" s="34" t="s">
        <v>21</v>
      </c>
      <c r="E413" s="34" t="s">
        <v>1615</v>
      </c>
      <c r="F413" s="34" t="s">
        <v>1178</v>
      </c>
      <c r="G413" s="86" t="s">
        <v>1616</v>
      </c>
      <c r="H413" s="87">
        <v>93</v>
      </c>
      <c r="I413" s="87">
        <v>46.5</v>
      </c>
      <c r="J413" s="87">
        <v>46.5</v>
      </c>
      <c r="K413" s="77">
        <v>12</v>
      </c>
      <c r="L413" s="75" t="s">
        <v>1487</v>
      </c>
      <c r="M413" s="80" t="s">
        <v>30</v>
      </c>
      <c r="N413" s="75" t="s">
        <v>1185</v>
      </c>
      <c r="O413" s="75">
        <v>2025</v>
      </c>
      <c r="P413" s="34" t="s">
        <v>700</v>
      </c>
      <c r="Q413" s="3">
        <f t="shared" si="13"/>
        <v>0</v>
      </c>
    </row>
    <row r="414" ht="36" spans="1:17">
      <c r="A414" s="16">
        <v>410</v>
      </c>
      <c r="B414" s="86" t="s">
        <v>1617</v>
      </c>
      <c r="C414" s="16" t="s">
        <v>47</v>
      </c>
      <c r="D414" s="34" t="s">
        <v>21</v>
      </c>
      <c r="E414" s="34" t="s">
        <v>1618</v>
      </c>
      <c r="F414" s="34" t="s">
        <v>1178</v>
      </c>
      <c r="G414" s="86" t="s">
        <v>1490</v>
      </c>
      <c r="H414" s="87">
        <v>120</v>
      </c>
      <c r="I414" s="87">
        <v>60</v>
      </c>
      <c r="J414" s="87">
        <v>60</v>
      </c>
      <c r="K414" s="77">
        <v>12</v>
      </c>
      <c r="L414" s="75" t="s">
        <v>1487</v>
      </c>
      <c r="M414" s="80" t="s">
        <v>30</v>
      </c>
      <c r="N414" s="75" t="s">
        <v>1488</v>
      </c>
      <c r="O414" s="75">
        <v>2025</v>
      </c>
      <c r="P414" s="34" t="s">
        <v>700</v>
      </c>
      <c r="Q414" s="3">
        <f t="shared" si="13"/>
        <v>0</v>
      </c>
    </row>
    <row r="415" ht="60" spans="1:17">
      <c r="A415" s="16">
        <v>411</v>
      </c>
      <c r="B415" s="34" t="s">
        <v>1619</v>
      </c>
      <c r="C415" s="16" t="s">
        <v>47</v>
      </c>
      <c r="D415" s="34" t="s">
        <v>1366</v>
      </c>
      <c r="E415" s="34" t="s">
        <v>1618</v>
      </c>
      <c r="F415" s="34" t="s">
        <v>1178</v>
      </c>
      <c r="G415" s="34" t="s">
        <v>1554</v>
      </c>
      <c r="H415" s="77">
        <v>16</v>
      </c>
      <c r="I415" s="77">
        <v>8</v>
      </c>
      <c r="J415" s="77">
        <v>8</v>
      </c>
      <c r="K415" s="34">
        <v>12</v>
      </c>
      <c r="L415" s="68" t="s">
        <v>1620</v>
      </c>
      <c r="M415" s="80" t="s">
        <v>30</v>
      </c>
      <c r="N415" s="53" t="s">
        <v>1621</v>
      </c>
      <c r="O415" s="75">
        <v>2025</v>
      </c>
      <c r="P415" s="34" t="s">
        <v>700</v>
      </c>
      <c r="Q415" s="3">
        <f t="shared" si="13"/>
        <v>0</v>
      </c>
    </row>
    <row r="416" ht="48" spans="1:17">
      <c r="A416" s="16">
        <v>412</v>
      </c>
      <c r="B416" s="64" t="s">
        <v>1622</v>
      </c>
      <c r="C416" s="16" t="s">
        <v>47</v>
      </c>
      <c r="D416" s="42" t="s">
        <v>21</v>
      </c>
      <c r="E416" s="68" t="s">
        <v>1200</v>
      </c>
      <c r="F416" s="72" t="s">
        <v>1206</v>
      </c>
      <c r="G416" s="42" t="s">
        <v>1623</v>
      </c>
      <c r="H416" s="40">
        <v>300</v>
      </c>
      <c r="I416" s="77">
        <v>300</v>
      </c>
      <c r="J416" s="77"/>
      <c r="K416" s="39">
        <v>3</v>
      </c>
      <c r="L416" s="68" t="s">
        <v>306</v>
      </c>
      <c r="M416" s="85" t="s">
        <v>30</v>
      </c>
      <c r="N416" s="42" t="s">
        <v>1624</v>
      </c>
      <c r="O416" s="75">
        <v>2025</v>
      </c>
      <c r="P416" s="34" t="s">
        <v>700</v>
      </c>
      <c r="Q416" s="3">
        <f t="shared" si="13"/>
        <v>0</v>
      </c>
    </row>
    <row r="417" ht="48" spans="1:17">
      <c r="A417" s="16">
        <v>413</v>
      </c>
      <c r="B417" s="64" t="s">
        <v>1625</v>
      </c>
      <c r="C417" s="16" t="s">
        <v>47</v>
      </c>
      <c r="D417" s="42" t="s">
        <v>21</v>
      </c>
      <c r="E417" s="68" t="s">
        <v>1200</v>
      </c>
      <c r="F417" s="72" t="s">
        <v>1206</v>
      </c>
      <c r="G417" s="42" t="s">
        <v>1626</v>
      </c>
      <c r="H417" s="40">
        <v>450</v>
      </c>
      <c r="I417" s="77">
        <v>450</v>
      </c>
      <c r="J417" s="77"/>
      <c r="K417" s="39">
        <v>6</v>
      </c>
      <c r="L417" s="68" t="s">
        <v>331</v>
      </c>
      <c r="M417" s="85" t="s">
        <v>30</v>
      </c>
      <c r="N417" s="42" t="s">
        <v>332</v>
      </c>
      <c r="O417" s="75">
        <v>2025</v>
      </c>
      <c r="P417" s="34" t="s">
        <v>700</v>
      </c>
      <c r="Q417" s="3">
        <f t="shared" si="13"/>
        <v>0</v>
      </c>
    </row>
    <row r="418" ht="48" spans="1:17">
      <c r="A418" s="16">
        <v>414</v>
      </c>
      <c r="B418" s="64" t="s">
        <v>1627</v>
      </c>
      <c r="C418" s="16" t="s">
        <v>47</v>
      </c>
      <c r="D418" s="33" t="s">
        <v>21</v>
      </c>
      <c r="E418" s="68" t="s">
        <v>1200</v>
      </c>
      <c r="F418" s="72" t="s">
        <v>1206</v>
      </c>
      <c r="G418" s="39" t="s">
        <v>1628</v>
      </c>
      <c r="H418" s="76">
        <v>300</v>
      </c>
      <c r="I418" s="77">
        <v>300</v>
      </c>
      <c r="J418" s="77"/>
      <c r="K418" s="39">
        <v>6</v>
      </c>
      <c r="L418" s="68" t="s">
        <v>1629</v>
      </c>
      <c r="M418" s="68" t="s">
        <v>30</v>
      </c>
      <c r="N418" s="68" t="s">
        <v>1630</v>
      </c>
      <c r="O418" s="75">
        <v>2025</v>
      </c>
      <c r="P418" s="34" t="s">
        <v>700</v>
      </c>
      <c r="Q418" s="3">
        <f t="shared" si="13"/>
        <v>0</v>
      </c>
    </row>
    <row r="419" ht="84" spans="1:17">
      <c r="A419" s="16">
        <v>415</v>
      </c>
      <c r="B419" s="64" t="s">
        <v>1631</v>
      </c>
      <c r="C419" s="16" t="s">
        <v>47</v>
      </c>
      <c r="D419" s="33" t="s">
        <v>21</v>
      </c>
      <c r="E419" s="68" t="s">
        <v>1200</v>
      </c>
      <c r="F419" s="72" t="s">
        <v>1206</v>
      </c>
      <c r="G419" s="39" t="s">
        <v>1632</v>
      </c>
      <c r="H419" s="76">
        <v>150</v>
      </c>
      <c r="I419" s="77">
        <v>150</v>
      </c>
      <c r="J419" s="77"/>
      <c r="K419" s="39">
        <v>3</v>
      </c>
      <c r="L419" s="68" t="s">
        <v>1633</v>
      </c>
      <c r="M419" s="68" t="s">
        <v>30</v>
      </c>
      <c r="N419" s="68" t="s">
        <v>1634</v>
      </c>
      <c r="O419" s="75">
        <v>2025</v>
      </c>
      <c r="P419" s="34" t="s">
        <v>700</v>
      </c>
      <c r="Q419" s="3">
        <f t="shared" si="13"/>
        <v>0</v>
      </c>
    </row>
    <row r="420" ht="72" spans="1:17">
      <c r="A420" s="16">
        <v>416</v>
      </c>
      <c r="B420" s="64" t="s">
        <v>1635</v>
      </c>
      <c r="C420" s="16" t="s">
        <v>47</v>
      </c>
      <c r="D420" s="42" t="s">
        <v>21</v>
      </c>
      <c r="E420" s="33" t="s">
        <v>1636</v>
      </c>
      <c r="F420" s="34" t="s">
        <v>1262</v>
      </c>
      <c r="G420" s="39" t="s">
        <v>1637</v>
      </c>
      <c r="H420" s="76">
        <v>280</v>
      </c>
      <c r="I420" s="40">
        <v>140</v>
      </c>
      <c r="J420" s="40">
        <v>140</v>
      </c>
      <c r="K420" s="68">
        <v>6</v>
      </c>
      <c r="L420" s="68" t="s">
        <v>1638</v>
      </c>
      <c r="M420" s="68" t="s">
        <v>30</v>
      </c>
      <c r="N420" s="68" t="s">
        <v>1639</v>
      </c>
      <c r="O420" s="108">
        <v>2025</v>
      </c>
      <c r="P420" s="34" t="s">
        <v>700</v>
      </c>
      <c r="Q420" s="3">
        <f t="shared" si="13"/>
        <v>0</v>
      </c>
    </row>
    <row r="421" ht="60" spans="1:17">
      <c r="A421" s="16">
        <v>417</v>
      </c>
      <c r="B421" s="68" t="s">
        <v>1640</v>
      </c>
      <c r="C421" s="16" t="s">
        <v>47</v>
      </c>
      <c r="D421" s="42" t="s">
        <v>21</v>
      </c>
      <c r="E421" s="33" t="s">
        <v>1641</v>
      </c>
      <c r="F421" s="33" t="s">
        <v>1298</v>
      </c>
      <c r="G421" s="68" t="s">
        <v>1642</v>
      </c>
      <c r="H421" s="40">
        <f>I421+J421</f>
        <v>110</v>
      </c>
      <c r="I421" s="76">
        <v>55</v>
      </c>
      <c r="J421" s="90">
        <v>55</v>
      </c>
      <c r="K421" s="68">
        <v>12</v>
      </c>
      <c r="L421" s="68" t="s">
        <v>1643</v>
      </c>
      <c r="M421" s="68" t="s">
        <v>30</v>
      </c>
      <c r="N421" s="68" t="s">
        <v>1644</v>
      </c>
      <c r="O421" s="75">
        <v>2025</v>
      </c>
      <c r="P421" s="34" t="s">
        <v>700</v>
      </c>
      <c r="Q421" s="3">
        <f t="shared" si="13"/>
        <v>0</v>
      </c>
    </row>
    <row r="422" ht="60" spans="1:17">
      <c r="A422" s="16">
        <v>418</v>
      </c>
      <c r="B422" s="68" t="s">
        <v>1645</v>
      </c>
      <c r="C422" s="16" t="s">
        <v>47</v>
      </c>
      <c r="D422" s="42" t="s">
        <v>21</v>
      </c>
      <c r="E422" s="33" t="s">
        <v>1641</v>
      </c>
      <c r="F422" s="33" t="s">
        <v>1298</v>
      </c>
      <c r="G422" s="68" t="s">
        <v>1646</v>
      </c>
      <c r="H422" s="40">
        <v>48</v>
      </c>
      <c r="I422" s="76">
        <v>24</v>
      </c>
      <c r="J422" s="90">
        <v>24</v>
      </c>
      <c r="K422" s="68">
        <v>12</v>
      </c>
      <c r="L422" s="68" t="s">
        <v>1647</v>
      </c>
      <c r="M422" s="68" t="s">
        <v>30</v>
      </c>
      <c r="N422" s="68" t="s">
        <v>1648</v>
      </c>
      <c r="O422" s="75">
        <v>2025</v>
      </c>
      <c r="P422" s="34" t="s">
        <v>700</v>
      </c>
      <c r="Q422" s="3">
        <f t="shared" si="13"/>
        <v>0</v>
      </c>
    </row>
    <row r="423" ht="60" spans="1:17">
      <c r="A423" s="16">
        <v>419</v>
      </c>
      <c r="B423" s="68" t="s">
        <v>1649</v>
      </c>
      <c r="C423" s="16" t="s">
        <v>47</v>
      </c>
      <c r="D423" s="42" t="s">
        <v>21</v>
      </c>
      <c r="E423" s="33" t="s">
        <v>1641</v>
      </c>
      <c r="F423" s="33" t="s">
        <v>1298</v>
      </c>
      <c r="G423" s="68" t="s">
        <v>1603</v>
      </c>
      <c r="H423" s="40">
        <v>180</v>
      </c>
      <c r="I423" s="76">
        <v>90</v>
      </c>
      <c r="J423" s="90">
        <v>90</v>
      </c>
      <c r="K423" s="39">
        <v>12</v>
      </c>
      <c r="L423" s="68" t="s">
        <v>1604</v>
      </c>
      <c r="M423" s="68" t="s">
        <v>30</v>
      </c>
      <c r="N423" s="68" t="s">
        <v>1650</v>
      </c>
      <c r="O423" s="75">
        <v>2025</v>
      </c>
      <c r="P423" s="34" t="s">
        <v>700</v>
      </c>
      <c r="Q423" s="3">
        <f t="shared" si="13"/>
        <v>0</v>
      </c>
    </row>
    <row r="424" ht="60" spans="1:17">
      <c r="A424" s="16">
        <v>420</v>
      </c>
      <c r="B424" s="64" t="s">
        <v>1651</v>
      </c>
      <c r="C424" s="16" t="s">
        <v>47</v>
      </c>
      <c r="D424" s="42" t="s">
        <v>21</v>
      </c>
      <c r="E424" s="68" t="s">
        <v>1641</v>
      </c>
      <c r="F424" s="72" t="s">
        <v>1298</v>
      </c>
      <c r="G424" s="42" t="s">
        <v>1435</v>
      </c>
      <c r="H424" s="40">
        <v>70</v>
      </c>
      <c r="I424" s="77">
        <v>35</v>
      </c>
      <c r="J424" s="40">
        <v>35</v>
      </c>
      <c r="K424" s="38">
        <v>12</v>
      </c>
      <c r="L424" s="68" t="s">
        <v>1652</v>
      </c>
      <c r="M424" s="85" t="s">
        <v>30</v>
      </c>
      <c r="N424" s="72" t="s">
        <v>1653</v>
      </c>
      <c r="O424" s="75">
        <v>2025</v>
      </c>
      <c r="P424" s="34" t="s">
        <v>700</v>
      </c>
      <c r="Q424" s="3">
        <f t="shared" si="13"/>
        <v>0</v>
      </c>
    </row>
    <row r="425" ht="96" spans="1:17">
      <c r="A425" s="16">
        <v>421</v>
      </c>
      <c r="B425" s="68" t="s">
        <v>1654</v>
      </c>
      <c r="C425" s="16" t="s">
        <v>47</v>
      </c>
      <c r="D425" s="68" t="s">
        <v>21</v>
      </c>
      <c r="E425" s="68" t="s">
        <v>1337</v>
      </c>
      <c r="F425" s="68" t="s">
        <v>1328</v>
      </c>
      <c r="G425" s="68" t="s">
        <v>1655</v>
      </c>
      <c r="H425" s="40">
        <v>40</v>
      </c>
      <c r="I425" s="19">
        <v>20</v>
      </c>
      <c r="J425" s="19">
        <v>20</v>
      </c>
      <c r="K425" s="76">
        <v>7</v>
      </c>
      <c r="L425" s="113" t="s">
        <v>1656</v>
      </c>
      <c r="M425" s="68" t="s">
        <v>30</v>
      </c>
      <c r="N425" s="113" t="s">
        <v>1657</v>
      </c>
      <c r="O425" s="75">
        <v>2025</v>
      </c>
      <c r="P425" s="34" t="s">
        <v>700</v>
      </c>
      <c r="Q425" s="3">
        <f t="shared" si="13"/>
        <v>0</v>
      </c>
    </row>
    <row r="426" ht="96" spans="1:17">
      <c r="A426" s="16">
        <v>422</v>
      </c>
      <c r="B426" s="68" t="s">
        <v>1658</v>
      </c>
      <c r="C426" s="16" t="s">
        <v>47</v>
      </c>
      <c r="D426" s="68" t="s">
        <v>21</v>
      </c>
      <c r="E426" s="68" t="s">
        <v>1337</v>
      </c>
      <c r="F426" s="68" t="s">
        <v>1328</v>
      </c>
      <c r="G426" s="68" t="s">
        <v>1659</v>
      </c>
      <c r="H426" s="40">
        <v>100</v>
      </c>
      <c r="I426" s="19">
        <v>50</v>
      </c>
      <c r="J426" s="19">
        <v>50</v>
      </c>
      <c r="K426" s="76">
        <v>9</v>
      </c>
      <c r="L426" s="113" t="s">
        <v>1660</v>
      </c>
      <c r="M426" s="68" t="s">
        <v>30</v>
      </c>
      <c r="N426" s="113" t="s">
        <v>1661</v>
      </c>
      <c r="O426" s="75">
        <v>2025</v>
      </c>
      <c r="P426" s="34" t="s">
        <v>700</v>
      </c>
      <c r="Q426" s="3">
        <f t="shared" si="13"/>
        <v>0</v>
      </c>
    </row>
    <row r="427" ht="72" spans="1:17">
      <c r="A427" s="16">
        <v>423</v>
      </c>
      <c r="B427" s="114" t="s">
        <v>1662</v>
      </c>
      <c r="C427" s="16" t="s">
        <v>47</v>
      </c>
      <c r="D427" s="115" t="s">
        <v>21</v>
      </c>
      <c r="E427" s="115" t="s">
        <v>1663</v>
      </c>
      <c r="F427" s="115" t="s">
        <v>1664</v>
      </c>
      <c r="G427" s="37" t="s">
        <v>1665</v>
      </c>
      <c r="H427" s="116">
        <v>68.2782</v>
      </c>
      <c r="I427" s="116">
        <v>68.2782</v>
      </c>
      <c r="J427" s="116"/>
      <c r="K427" s="115">
        <v>12</v>
      </c>
      <c r="L427" s="59" t="s">
        <v>1666</v>
      </c>
      <c r="M427" s="59" t="s">
        <v>30</v>
      </c>
      <c r="N427" s="59" t="s">
        <v>1667</v>
      </c>
      <c r="O427" s="53">
        <v>2025</v>
      </c>
      <c r="P427" s="34" t="s">
        <v>700</v>
      </c>
      <c r="Q427" s="3">
        <f t="shared" si="13"/>
        <v>0</v>
      </c>
    </row>
    <row r="428" ht="60" spans="1:17">
      <c r="A428" s="16">
        <v>424</v>
      </c>
      <c r="B428" s="37" t="s">
        <v>1668</v>
      </c>
      <c r="C428" s="37" t="s">
        <v>43</v>
      </c>
      <c r="D428" s="37" t="s">
        <v>21</v>
      </c>
      <c r="E428" s="68" t="s">
        <v>1663</v>
      </c>
      <c r="F428" s="58" t="s">
        <v>1664</v>
      </c>
      <c r="G428" s="37" t="s">
        <v>1669</v>
      </c>
      <c r="H428" s="116">
        <v>5.962</v>
      </c>
      <c r="I428" s="116">
        <v>5.962</v>
      </c>
      <c r="J428" s="116"/>
      <c r="K428" s="115">
        <v>12</v>
      </c>
      <c r="L428" s="59" t="s">
        <v>1670</v>
      </c>
      <c r="M428" s="59" t="s">
        <v>30</v>
      </c>
      <c r="N428" s="59" t="s">
        <v>1671</v>
      </c>
      <c r="O428" s="53">
        <v>2025</v>
      </c>
      <c r="P428" s="34" t="s">
        <v>700</v>
      </c>
      <c r="Q428" s="3">
        <f t="shared" si="13"/>
        <v>0</v>
      </c>
    </row>
    <row r="429" ht="48" spans="1:17">
      <c r="A429" s="16">
        <v>425</v>
      </c>
      <c r="B429" s="37" t="s">
        <v>1672</v>
      </c>
      <c r="C429" s="37" t="s">
        <v>20</v>
      </c>
      <c r="D429" s="37" t="s">
        <v>21</v>
      </c>
      <c r="E429" s="68" t="s">
        <v>1663</v>
      </c>
      <c r="F429" s="115" t="s">
        <v>1664</v>
      </c>
      <c r="G429" s="37" t="s">
        <v>1673</v>
      </c>
      <c r="H429" s="116">
        <v>194.454</v>
      </c>
      <c r="I429" s="116">
        <v>194.454</v>
      </c>
      <c r="J429" s="116"/>
      <c r="K429" s="115"/>
      <c r="L429" s="59" t="s">
        <v>1674</v>
      </c>
      <c r="M429" s="59" t="s">
        <v>30</v>
      </c>
      <c r="N429" s="59" t="s">
        <v>1675</v>
      </c>
      <c r="O429" s="117">
        <v>2025</v>
      </c>
      <c r="P429" s="34" t="s">
        <v>700</v>
      </c>
      <c r="Q429" s="3">
        <f t="shared" ref="Q429:Q492" si="14">H429-I429-J429</f>
        <v>0</v>
      </c>
    </row>
    <row r="430" ht="60" spans="1:17">
      <c r="A430" s="16">
        <v>426</v>
      </c>
      <c r="B430" s="37" t="s">
        <v>1676</v>
      </c>
      <c r="C430" s="37" t="s">
        <v>360</v>
      </c>
      <c r="D430" s="37" t="s">
        <v>21</v>
      </c>
      <c r="E430" s="68" t="s">
        <v>1663</v>
      </c>
      <c r="F430" s="115" t="s">
        <v>1664</v>
      </c>
      <c r="G430" s="37" t="s">
        <v>1677</v>
      </c>
      <c r="H430" s="116">
        <v>47.013</v>
      </c>
      <c r="I430" s="116"/>
      <c r="J430" s="116">
        <v>47.013</v>
      </c>
      <c r="K430" s="115">
        <v>12</v>
      </c>
      <c r="L430" s="57" t="s">
        <v>1678</v>
      </c>
      <c r="M430" s="59" t="s">
        <v>30</v>
      </c>
      <c r="N430" s="57" t="s">
        <v>1678</v>
      </c>
      <c r="O430" s="117">
        <v>2025</v>
      </c>
      <c r="P430" s="34" t="s">
        <v>700</v>
      </c>
      <c r="Q430" s="3">
        <f t="shared" si="14"/>
        <v>0</v>
      </c>
    </row>
    <row r="431" ht="48" spans="1:17">
      <c r="A431" s="16">
        <v>427</v>
      </c>
      <c r="B431" s="37" t="s">
        <v>1679</v>
      </c>
      <c r="C431" s="37" t="s">
        <v>397</v>
      </c>
      <c r="D431" s="37" t="s">
        <v>21</v>
      </c>
      <c r="E431" s="115" t="s">
        <v>1663</v>
      </c>
      <c r="F431" s="115" t="s">
        <v>1664</v>
      </c>
      <c r="G431" s="37" t="s">
        <v>1680</v>
      </c>
      <c r="H431" s="116">
        <v>257.06</v>
      </c>
      <c r="I431" s="116">
        <v>257.06</v>
      </c>
      <c r="J431" s="116"/>
      <c r="K431" s="115">
        <v>12</v>
      </c>
      <c r="L431" s="37" t="s">
        <v>1681</v>
      </c>
      <c r="M431" s="59" t="s">
        <v>30</v>
      </c>
      <c r="N431" s="37" t="s">
        <v>1681</v>
      </c>
      <c r="O431" s="117">
        <v>2025</v>
      </c>
      <c r="P431" s="34" t="s">
        <v>700</v>
      </c>
      <c r="Q431" s="3">
        <f t="shared" si="14"/>
        <v>0</v>
      </c>
    </row>
    <row r="432" ht="60" spans="1:17">
      <c r="A432" s="16">
        <v>428</v>
      </c>
      <c r="B432" s="37" t="s">
        <v>1682</v>
      </c>
      <c r="C432" s="37" t="s">
        <v>20</v>
      </c>
      <c r="D432" s="37" t="s">
        <v>21</v>
      </c>
      <c r="E432" s="115" t="s">
        <v>1663</v>
      </c>
      <c r="F432" s="115" t="s">
        <v>1664</v>
      </c>
      <c r="G432" s="37" t="s">
        <v>1683</v>
      </c>
      <c r="H432" s="116">
        <v>16.3289</v>
      </c>
      <c r="I432" s="116"/>
      <c r="J432" s="116">
        <v>16.3289</v>
      </c>
      <c r="K432" s="115">
        <v>12</v>
      </c>
      <c r="L432" s="37" t="s">
        <v>1683</v>
      </c>
      <c r="M432" s="59" t="s">
        <v>30</v>
      </c>
      <c r="N432" s="37" t="s">
        <v>1683</v>
      </c>
      <c r="O432" s="117">
        <v>2025</v>
      </c>
      <c r="P432" s="34" t="s">
        <v>700</v>
      </c>
      <c r="Q432" s="3">
        <f t="shared" si="14"/>
        <v>0</v>
      </c>
    </row>
    <row r="433" ht="72" spans="1:17">
      <c r="A433" s="16">
        <v>429</v>
      </c>
      <c r="B433" s="33" t="s">
        <v>1684</v>
      </c>
      <c r="C433" s="33" t="s">
        <v>58</v>
      </c>
      <c r="D433" s="37" t="s">
        <v>21</v>
      </c>
      <c r="E433" s="37" t="s">
        <v>730</v>
      </c>
      <c r="F433" s="37" t="s">
        <v>731</v>
      </c>
      <c r="G433" s="33" t="s">
        <v>1685</v>
      </c>
      <c r="H433" s="91">
        <v>80</v>
      </c>
      <c r="I433" s="84">
        <v>80</v>
      </c>
      <c r="J433" s="40"/>
      <c r="K433" s="118">
        <v>12</v>
      </c>
      <c r="L433" s="59" t="s">
        <v>1686</v>
      </c>
      <c r="M433" s="59" t="s">
        <v>30</v>
      </c>
      <c r="N433" s="59" t="s">
        <v>1687</v>
      </c>
      <c r="O433" s="78">
        <v>2025</v>
      </c>
      <c r="P433" s="34" t="s">
        <v>700</v>
      </c>
      <c r="Q433" s="3">
        <f t="shared" si="14"/>
        <v>0</v>
      </c>
    </row>
    <row r="434" ht="60" spans="1:17">
      <c r="A434" s="16">
        <v>430</v>
      </c>
      <c r="B434" s="57" t="s">
        <v>1688</v>
      </c>
      <c r="C434" s="33" t="s">
        <v>20</v>
      </c>
      <c r="D434" s="33" t="s">
        <v>21</v>
      </c>
      <c r="E434" s="58" t="s">
        <v>1663</v>
      </c>
      <c r="F434" s="58" t="s">
        <v>1664</v>
      </c>
      <c r="G434" s="68" t="s">
        <v>1689</v>
      </c>
      <c r="H434" s="99">
        <v>3.49</v>
      </c>
      <c r="I434" s="99"/>
      <c r="J434" s="99">
        <v>3.49</v>
      </c>
      <c r="K434" s="58">
        <v>1</v>
      </c>
      <c r="L434" s="68" t="s">
        <v>1689</v>
      </c>
      <c r="M434" s="57" t="s">
        <v>30</v>
      </c>
      <c r="N434" s="68" t="s">
        <v>1689</v>
      </c>
      <c r="O434" s="119">
        <v>2025</v>
      </c>
      <c r="P434" s="34" t="s">
        <v>700</v>
      </c>
      <c r="Q434" s="3">
        <f t="shared" si="14"/>
        <v>0</v>
      </c>
    </row>
    <row r="435" ht="72" spans="1:17">
      <c r="A435" s="16">
        <v>431</v>
      </c>
      <c r="B435" s="33" t="s">
        <v>1690</v>
      </c>
      <c r="C435" s="33" t="s">
        <v>33</v>
      </c>
      <c r="D435" s="33" t="s">
        <v>21</v>
      </c>
      <c r="E435" s="58" t="s">
        <v>1663</v>
      </c>
      <c r="F435" s="58" t="s">
        <v>1664</v>
      </c>
      <c r="G435" s="33" t="s">
        <v>1691</v>
      </c>
      <c r="H435" s="99">
        <v>0.36</v>
      </c>
      <c r="I435" s="99">
        <v>0.36</v>
      </c>
      <c r="J435" s="99"/>
      <c r="K435" s="58">
        <v>6</v>
      </c>
      <c r="L435" s="33" t="s">
        <v>1691</v>
      </c>
      <c r="M435" s="59" t="s">
        <v>30</v>
      </c>
      <c r="N435" s="33" t="s">
        <v>1691</v>
      </c>
      <c r="O435" s="119">
        <v>2025</v>
      </c>
      <c r="P435" s="34" t="s">
        <v>700</v>
      </c>
      <c r="Q435" s="3">
        <f t="shared" si="14"/>
        <v>0</v>
      </c>
    </row>
    <row r="436" ht="60" spans="1:17">
      <c r="A436" s="16">
        <v>432</v>
      </c>
      <c r="B436" s="33" t="s">
        <v>1692</v>
      </c>
      <c r="C436" s="33" t="s">
        <v>33</v>
      </c>
      <c r="D436" s="33" t="s">
        <v>21</v>
      </c>
      <c r="E436" s="58" t="s">
        <v>1663</v>
      </c>
      <c r="F436" s="58" t="s">
        <v>1664</v>
      </c>
      <c r="G436" s="68" t="s">
        <v>1693</v>
      </c>
      <c r="H436" s="99">
        <v>1.375</v>
      </c>
      <c r="I436" s="99">
        <v>1.375</v>
      </c>
      <c r="J436" s="99"/>
      <c r="K436" s="58">
        <v>6</v>
      </c>
      <c r="L436" s="68" t="s">
        <v>1693</v>
      </c>
      <c r="M436" s="59" t="s">
        <v>30</v>
      </c>
      <c r="N436" s="68" t="s">
        <v>1693</v>
      </c>
      <c r="O436" s="119">
        <v>2025</v>
      </c>
      <c r="P436" s="34" t="s">
        <v>700</v>
      </c>
      <c r="Q436" s="3">
        <f t="shared" si="14"/>
        <v>0</v>
      </c>
    </row>
    <row r="437" ht="84" spans="1:17">
      <c r="A437" s="16">
        <v>433</v>
      </c>
      <c r="B437" s="33" t="s">
        <v>1694</v>
      </c>
      <c r="C437" s="33" t="s">
        <v>33</v>
      </c>
      <c r="D437" s="33" t="s">
        <v>21</v>
      </c>
      <c r="E437" s="58" t="s">
        <v>1663</v>
      </c>
      <c r="F437" s="58" t="s">
        <v>1664</v>
      </c>
      <c r="G437" s="68" t="s">
        <v>1695</v>
      </c>
      <c r="H437" s="99">
        <v>2.75</v>
      </c>
      <c r="I437" s="99">
        <v>2.75</v>
      </c>
      <c r="J437" s="99"/>
      <c r="K437" s="58">
        <v>6</v>
      </c>
      <c r="L437" s="68" t="s">
        <v>1695</v>
      </c>
      <c r="M437" s="59" t="s">
        <v>30</v>
      </c>
      <c r="N437" s="68" t="s">
        <v>1695</v>
      </c>
      <c r="O437" s="119">
        <v>2025</v>
      </c>
      <c r="P437" s="34" t="s">
        <v>700</v>
      </c>
      <c r="Q437" s="3">
        <f t="shared" si="14"/>
        <v>0</v>
      </c>
    </row>
    <row r="438" ht="96" spans="1:17">
      <c r="A438" s="16">
        <v>434</v>
      </c>
      <c r="B438" s="33" t="s">
        <v>1696</v>
      </c>
      <c r="C438" s="33" t="s">
        <v>33</v>
      </c>
      <c r="D438" s="33" t="s">
        <v>21</v>
      </c>
      <c r="E438" s="58" t="s">
        <v>1663</v>
      </c>
      <c r="F438" s="58" t="s">
        <v>1664</v>
      </c>
      <c r="G438" s="68" t="s">
        <v>1697</v>
      </c>
      <c r="H438" s="99">
        <v>2.4</v>
      </c>
      <c r="I438" s="99">
        <v>2.4</v>
      </c>
      <c r="J438" s="99"/>
      <c r="K438" s="58">
        <v>6</v>
      </c>
      <c r="L438" s="68" t="s">
        <v>1697</v>
      </c>
      <c r="M438" s="59" t="s">
        <v>30</v>
      </c>
      <c r="N438" s="68" t="s">
        <v>1697</v>
      </c>
      <c r="O438" s="119">
        <v>2025</v>
      </c>
      <c r="P438" s="34" t="s">
        <v>700</v>
      </c>
      <c r="Q438" s="3">
        <f t="shared" si="14"/>
        <v>0</v>
      </c>
    </row>
    <row r="439" ht="72" spans="1:17">
      <c r="A439" s="16">
        <v>435</v>
      </c>
      <c r="B439" s="33" t="s">
        <v>1698</v>
      </c>
      <c r="C439" s="33" t="s">
        <v>33</v>
      </c>
      <c r="D439" s="33" t="s">
        <v>21</v>
      </c>
      <c r="E439" s="58" t="s">
        <v>1663</v>
      </c>
      <c r="F439" s="58" t="s">
        <v>1664</v>
      </c>
      <c r="G439" s="39" t="s">
        <v>1699</v>
      </c>
      <c r="H439" s="99">
        <v>23.7</v>
      </c>
      <c r="I439" s="99">
        <v>23.7</v>
      </c>
      <c r="J439" s="99"/>
      <c r="K439" s="58">
        <v>6</v>
      </c>
      <c r="L439" s="39" t="s">
        <v>1699</v>
      </c>
      <c r="M439" s="59" t="s">
        <v>30</v>
      </c>
      <c r="N439" s="39" t="s">
        <v>1699</v>
      </c>
      <c r="O439" s="119">
        <v>2025</v>
      </c>
      <c r="P439" s="34" t="s">
        <v>700</v>
      </c>
      <c r="Q439" s="3">
        <f t="shared" si="14"/>
        <v>0</v>
      </c>
    </row>
    <row r="440" ht="60" spans="1:17">
      <c r="A440" s="16">
        <v>436</v>
      </c>
      <c r="B440" s="33" t="s">
        <v>1700</v>
      </c>
      <c r="C440" s="33" t="s">
        <v>1701</v>
      </c>
      <c r="D440" s="33" t="s">
        <v>21</v>
      </c>
      <c r="E440" s="37" t="s">
        <v>1473</v>
      </c>
      <c r="F440" s="120" t="s">
        <v>913</v>
      </c>
      <c r="G440" s="33" t="s">
        <v>1702</v>
      </c>
      <c r="H440" s="40">
        <v>0.5</v>
      </c>
      <c r="I440" s="40">
        <v>0.5</v>
      </c>
      <c r="J440" s="40"/>
      <c r="K440" s="52">
        <v>4</v>
      </c>
      <c r="L440" s="41" t="s">
        <v>1703</v>
      </c>
      <c r="M440" s="41" t="s">
        <v>30</v>
      </c>
      <c r="N440" s="41" t="s">
        <v>1703</v>
      </c>
      <c r="O440" s="53">
        <v>2025</v>
      </c>
      <c r="P440" s="34" t="s">
        <v>700</v>
      </c>
      <c r="Q440" s="3">
        <f t="shared" si="14"/>
        <v>0</v>
      </c>
    </row>
    <row r="441" ht="72" spans="1:17">
      <c r="A441" s="16">
        <v>437</v>
      </c>
      <c r="B441" s="37" t="s">
        <v>1704</v>
      </c>
      <c r="C441" s="37" t="s">
        <v>384</v>
      </c>
      <c r="D441" s="37" t="s">
        <v>21</v>
      </c>
      <c r="E441" s="115" t="s">
        <v>1663</v>
      </c>
      <c r="F441" s="115" t="s">
        <v>1664</v>
      </c>
      <c r="G441" s="33" t="s">
        <v>1705</v>
      </c>
      <c r="H441" s="116">
        <v>4.6</v>
      </c>
      <c r="I441" s="116">
        <v>4.6</v>
      </c>
      <c r="J441" s="116"/>
      <c r="K441" s="115">
        <v>6</v>
      </c>
      <c r="L441" s="33" t="s">
        <v>1705</v>
      </c>
      <c r="M441" s="59" t="s">
        <v>30</v>
      </c>
      <c r="N441" s="33" t="s">
        <v>1705</v>
      </c>
      <c r="O441" s="117">
        <v>2025</v>
      </c>
      <c r="P441" s="34" t="s">
        <v>700</v>
      </c>
      <c r="Q441" s="3">
        <f t="shared" si="14"/>
        <v>0</v>
      </c>
    </row>
    <row r="442" ht="60" spans="1:17">
      <c r="A442" s="16">
        <v>438</v>
      </c>
      <c r="B442" s="17" t="s">
        <v>1706</v>
      </c>
      <c r="C442" s="17" t="s">
        <v>58</v>
      </c>
      <c r="D442" s="22" t="s">
        <v>21</v>
      </c>
      <c r="E442" s="22" t="s">
        <v>1707</v>
      </c>
      <c r="F442" s="22" t="s">
        <v>1708</v>
      </c>
      <c r="G442" s="22" t="s">
        <v>1709</v>
      </c>
      <c r="H442" s="121">
        <v>93</v>
      </c>
      <c r="I442" s="121">
        <v>93</v>
      </c>
      <c r="J442" s="121"/>
      <c r="K442" s="122">
        <v>5</v>
      </c>
      <c r="L442" s="94" t="s">
        <v>1710</v>
      </c>
      <c r="M442" s="22" t="s">
        <v>782</v>
      </c>
      <c r="N442" s="20" t="s">
        <v>1711</v>
      </c>
      <c r="O442" s="88">
        <v>2025</v>
      </c>
      <c r="P442" s="34" t="s">
        <v>1712</v>
      </c>
      <c r="Q442" s="3">
        <f t="shared" si="14"/>
        <v>0</v>
      </c>
    </row>
    <row r="443" ht="60" spans="1:17">
      <c r="A443" s="16">
        <v>439</v>
      </c>
      <c r="B443" s="17" t="s">
        <v>1713</v>
      </c>
      <c r="C443" s="17" t="s">
        <v>58</v>
      </c>
      <c r="D443" s="22" t="s">
        <v>21</v>
      </c>
      <c r="E443" s="22" t="s">
        <v>1707</v>
      </c>
      <c r="F443" s="22" t="s">
        <v>1708</v>
      </c>
      <c r="G443" s="22" t="s">
        <v>1714</v>
      </c>
      <c r="H443" s="121">
        <v>95</v>
      </c>
      <c r="I443" s="121">
        <v>95</v>
      </c>
      <c r="J443" s="121"/>
      <c r="K443" s="122">
        <v>5</v>
      </c>
      <c r="L443" s="94" t="s">
        <v>1710</v>
      </c>
      <c r="M443" s="22" t="s">
        <v>782</v>
      </c>
      <c r="N443" s="20" t="s">
        <v>1711</v>
      </c>
      <c r="O443" s="88">
        <v>2025</v>
      </c>
      <c r="P443" s="34" t="s">
        <v>1712</v>
      </c>
      <c r="Q443" s="3">
        <f t="shared" si="14"/>
        <v>0</v>
      </c>
    </row>
    <row r="444" ht="60" spans="1:17">
      <c r="A444" s="16">
        <v>440</v>
      </c>
      <c r="B444" s="17" t="s">
        <v>1715</v>
      </c>
      <c r="C444" s="17" t="s">
        <v>58</v>
      </c>
      <c r="D444" s="22" t="s">
        <v>21</v>
      </c>
      <c r="E444" s="22" t="s">
        <v>1707</v>
      </c>
      <c r="F444" s="22" t="s">
        <v>1708</v>
      </c>
      <c r="G444" s="22" t="s">
        <v>1716</v>
      </c>
      <c r="H444" s="121">
        <v>28</v>
      </c>
      <c r="I444" s="121">
        <v>28</v>
      </c>
      <c r="J444" s="121"/>
      <c r="K444" s="122">
        <v>6</v>
      </c>
      <c r="L444" s="94" t="s">
        <v>1710</v>
      </c>
      <c r="M444" s="22" t="s">
        <v>782</v>
      </c>
      <c r="N444" s="20" t="s">
        <v>1711</v>
      </c>
      <c r="O444" s="88">
        <v>2025</v>
      </c>
      <c r="P444" s="34" t="s">
        <v>1712</v>
      </c>
      <c r="Q444" s="3">
        <f t="shared" si="14"/>
        <v>0</v>
      </c>
    </row>
    <row r="445" ht="72" spans="1:17">
      <c r="A445" s="16">
        <v>441</v>
      </c>
      <c r="B445" s="17" t="s">
        <v>1717</v>
      </c>
      <c r="C445" s="16" t="s">
        <v>47</v>
      </c>
      <c r="D445" s="17" t="s">
        <v>21</v>
      </c>
      <c r="E445" s="17" t="s">
        <v>1707</v>
      </c>
      <c r="F445" s="22" t="s">
        <v>1708</v>
      </c>
      <c r="G445" s="22" t="s">
        <v>1718</v>
      </c>
      <c r="H445" s="95">
        <v>310</v>
      </c>
      <c r="I445" s="95">
        <v>310</v>
      </c>
      <c r="J445" s="95"/>
      <c r="K445" s="106">
        <v>5</v>
      </c>
      <c r="L445" s="22" t="s">
        <v>1719</v>
      </c>
      <c r="M445" s="20" t="s">
        <v>30</v>
      </c>
      <c r="N445" s="24" t="s">
        <v>1720</v>
      </c>
      <c r="O445" s="88">
        <v>2025</v>
      </c>
      <c r="P445" s="34" t="s">
        <v>1712</v>
      </c>
      <c r="Q445" s="3">
        <f t="shared" si="14"/>
        <v>0</v>
      </c>
    </row>
    <row r="446" ht="60" spans="1:17">
      <c r="A446" s="16">
        <v>442</v>
      </c>
      <c r="B446" s="17" t="s">
        <v>1717</v>
      </c>
      <c r="C446" s="16" t="s">
        <v>47</v>
      </c>
      <c r="D446" s="17" t="s">
        <v>21</v>
      </c>
      <c r="E446" s="17" t="s">
        <v>1707</v>
      </c>
      <c r="F446" s="22" t="s">
        <v>1708</v>
      </c>
      <c r="G446" s="22" t="s">
        <v>1721</v>
      </c>
      <c r="H446" s="95">
        <v>160</v>
      </c>
      <c r="I446" s="95">
        <v>160</v>
      </c>
      <c r="J446" s="95">
        <v>0</v>
      </c>
      <c r="K446" s="106">
        <v>5</v>
      </c>
      <c r="L446" s="22" t="s">
        <v>1722</v>
      </c>
      <c r="M446" s="20" t="s">
        <v>30</v>
      </c>
      <c r="N446" s="24" t="s">
        <v>1723</v>
      </c>
      <c r="O446" s="88">
        <v>2025</v>
      </c>
      <c r="P446" s="34" t="s">
        <v>1712</v>
      </c>
      <c r="Q446" s="3">
        <f t="shared" si="14"/>
        <v>0</v>
      </c>
    </row>
    <row r="447" ht="60" spans="1:17">
      <c r="A447" s="16">
        <v>443</v>
      </c>
      <c r="B447" s="17" t="s">
        <v>1717</v>
      </c>
      <c r="C447" s="16" t="s">
        <v>47</v>
      </c>
      <c r="D447" s="17" t="s">
        <v>21</v>
      </c>
      <c r="E447" s="17" t="s">
        <v>1707</v>
      </c>
      <c r="F447" s="22" t="s">
        <v>1708</v>
      </c>
      <c r="G447" s="17" t="s">
        <v>1724</v>
      </c>
      <c r="H447" s="106">
        <v>4.72</v>
      </c>
      <c r="I447" s="106">
        <v>4.72</v>
      </c>
      <c r="J447" s="95"/>
      <c r="K447" s="106">
        <v>12</v>
      </c>
      <c r="L447" s="17" t="s">
        <v>1725</v>
      </c>
      <c r="M447" s="17" t="s">
        <v>30</v>
      </c>
      <c r="N447" s="17" t="s">
        <v>1726</v>
      </c>
      <c r="O447" s="88">
        <v>2025</v>
      </c>
      <c r="P447" s="34" t="s">
        <v>1712</v>
      </c>
      <c r="Q447" s="3">
        <f t="shared" si="14"/>
        <v>0</v>
      </c>
    </row>
    <row r="448" ht="48" spans="1:17">
      <c r="A448" s="16">
        <v>444</v>
      </c>
      <c r="B448" s="17" t="s">
        <v>1717</v>
      </c>
      <c r="C448" s="17" t="s">
        <v>33</v>
      </c>
      <c r="D448" s="17" t="s">
        <v>21</v>
      </c>
      <c r="E448" s="17" t="s">
        <v>1707</v>
      </c>
      <c r="F448" s="22" t="s">
        <v>1708</v>
      </c>
      <c r="G448" s="17" t="s">
        <v>1727</v>
      </c>
      <c r="H448" s="95">
        <v>0.3</v>
      </c>
      <c r="I448" s="95">
        <v>0.3</v>
      </c>
      <c r="J448" s="95"/>
      <c r="K448" s="106">
        <v>12</v>
      </c>
      <c r="L448" s="20" t="s">
        <v>1728</v>
      </c>
      <c r="M448" s="17" t="s">
        <v>30</v>
      </c>
      <c r="N448" s="20" t="s">
        <v>1729</v>
      </c>
      <c r="O448" s="88">
        <v>2025</v>
      </c>
      <c r="P448" s="34" t="s">
        <v>1712</v>
      </c>
      <c r="Q448" s="3">
        <f t="shared" si="14"/>
        <v>0</v>
      </c>
    </row>
    <row r="449" ht="48" spans="1:17">
      <c r="A449" s="16">
        <v>445</v>
      </c>
      <c r="B449" s="17" t="s">
        <v>1717</v>
      </c>
      <c r="C449" s="17" t="s">
        <v>33</v>
      </c>
      <c r="D449" s="17" t="s">
        <v>21</v>
      </c>
      <c r="E449" s="17" t="s">
        <v>1707</v>
      </c>
      <c r="F449" s="22" t="s">
        <v>1708</v>
      </c>
      <c r="G449" s="17" t="s">
        <v>1730</v>
      </c>
      <c r="H449" s="121">
        <v>0.15</v>
      </c>
      <c r="I449" s="121">
        <v>0.15</v>
      </c>
      <c r="J449" s="95"/>
      <c r="K449" s="106">
        <v>12</v>
      </c>
      <c r="L449" s="20" t="s">
        <v>1731</v>
      </c>
      <c r="M449" s="20" t="s">
        <v>30</v>
      </c>
      <c r="N449" s="20" t="s">
        <v>1732</v>
      </c>
      <c r="O449" s="88">
        <v>2025</v>
      </c>
      <c r="P449" s="34" t="s">
        <v>1712</v>
      </c>
      <c r="Q449" s="3">
        <f t="shared" si="14"/>
        <v>0</v>
      </c>
    </row>
    <row r="450" ht="60" spans="1:17">
      <c r="A450" s="16">
        <v>446</v>
      </c>
      <c r="B450" s="17" t="s">
        <v>1717</v>
      </c>
      <c r="C450" s="17" t="s">
        <v>397</v>
      </c>
      <c r="D450" s="17" t="s">
        <v>21</v>
      </c>
      <c r="E450" s="17" t="s">
        <v>1707</v>
      </c>
      <c r="F450" s="22" t="s">
        <v>1708</v>
      </c>
      <c r="G450" s="20" t="s">
        <v>1733</v>
      </c>
      <c r="H450" s="95">
        <v>3.84</v>
      </c>
      <c r="I450" s="95">
        <v>2.88</v>
      </c>
      <c r="J450" s="95">
        <v>0.96</v>
      </c>
      <c r="K450" s="106">
        <v>12</v>
      </c>
      <c r="L450" s="17" t="s">
        <v>1734</v>
      </c>
      <c r="M450" s="17" t="s">
        <v>30</v>
      </c>
      <c r="N450" s="17" t="s">
        <v>1735</v>
      </c>
      <c r="O450" s="88">
        <v>2025</v>
      </c>
      <c r="P450" s="34" t="s">
        <v>1712</v>
      </c>
      <c r="Q450" s="3">
        <f t="shared" si="14"/>
        <v>0</v>
      </c>
    </row>
    <row r="451" ht="60" spans="1:17">
      <c r="A451" s="16">
        <v>447</v>
      </c>
      <c r="B451" s="17" t="s">
        <v>1717</v>
      </c>
      <c r="C451" s="17" t="s">
        <v>20</v>
      </c>
      <c r="D451" s="22" t="s">
        <v>21</v>
      </c>
      <c r="E451" s="17" t="s">
        <v>1707</v>
      </c>
      <c r="F451" s="22" t="s">
        <v>1708</v>
      </c>
      <c r="G451" s="17" t="s">
        <v>1736</v>
      </c>
      <c r="H451" s="95">
        <v>0.297</v>
      </c>
      <c r="I451" s="95">
        <v>0.297</v>
      </c>
      <c r="J451" s="95"/>
      <c r="K451" s="106">
        <v>2</v>
      </c>
      <c r="L451" s="17" t="s">
        <v>1737</v>
      </c>
      <c r="M451" s="20" t="s">
        <v>30</v>
      </c>
      <c r="N451" s="17" t="s">
        <v>1738</v>
      </c>
      <c r="O451" s="88">
        <v>2025</v>
      </c>
      <c r="P451" s="34" t="s">
        <v>1712</v>
      </c>
      <c r="Q451" s="3">
        <f t="shared" si="14"/>
        <v>0</v>
      </c>
    </row>
    <row r="452" ht="48" spans="1:17">
      <c r="A452" s="16">
        <v>448</v>
      </c>
      <c r="B452" s="17" t="s">
        <v>1717</v>
      </c>
      <c r="C452" s="17" t="s">
        <v>20</v>
      </c>
      <c r="D452" s="17" t="s">
        <v>21</v>
      </c>
      <c r="E452" s="17" t="s">
        <v>1707</v>
      </c>
      <c r="F452" s="22" t="s">
        <v>1708</v>
      </c>
      <c r="G452" s="17" t="s">
        <v>1739</v>
      </c>
      <c r="H452" s="95">
        <v>0.8265</v>
      </c>
      <c r="I452" s="95">
        <v>0.8265</v>
      </c>
      <c r="J452" s="95"/>
      <c r="K452" s="106">
        <v>12</v>
      </c>
      <c r="L452" s="20" t="s">
        <v>1740</v>
      </c>
      <c r="M452" s="20" t="s">
        <v>30</v>
      </c>
      <c r="N452" s="20" t="s">
        <v>1741</v>
      </c>
      <c r="O452" s="88">
        <v>2025</v>
      </c>
      <c r="P452" s="34" t="s">
        <v>1712</v>
      </c>
      <c r="Q452" s="3">
        <f t="shared" si="14"/>
        <v>0</v>
      </c>
    </row>
    <row r="453" ht="48" spans="1:17">
      <c r="A453" s="16">
        <v>449</v>
      </c>
      <c r="B453" s="17" t="s">
        <v>1742</v>
      </c>
      <c r="C453" s="17" t="s">
        <v>417</v>
      </c>
      <c r="D453" s="17" t="s">
        <v>21</v>
      </c>
      <c r="E453" s="17" t="s">
        <v>1707</v>
      </c>
      <c r="F453" s="22" t="s">
        <v>1708</v>
      </c>
      <c r="G453" s="17" t="s">
        <v>1743</v>
      </c>
      <c r="H453" s="121">
        <v>90</v>
      </c>
      <c r="I453" s="95">
        <v>90</v>
      </c>
      <c r="J453" s="95"/>
      <c r="K453" s="106">
        <v>5</v>
      </c>
      <c r="L453" s="20" t="s">
        <v>1744</v>
      </c>
      <c r="M453" s="20" t="s">
        <v>30</v>
      </c>
      <c r="N453" s="20" t="s">
        <v>1745</v>
      </c>
      <c r="O453" s="88">
        <v>2025</v>
      </c>
      <c r="P453" s="34" t="s">
        <v>1712</v>
      </c>
      <c r="Q453" s="3">
        <f t="shared" si="14"/>
        <v>0</v>
      </c>
    </row>
    <row r="454" ht="48" spans="1:17">
      <c r="A454" s="16">
        <v>450</v>
      </c>
      <c r="B454" s="17" t="s">
        <v>1746</v>
      </c>
      <c r="C454" s="17" t="s">
        <v>417</v>
      </c>
      <c r="D454" s="17" t="s">
        <v>21</v>
      </c>
      <c r="E454" s="17" t="s">
        <v>1707</v>
      </c>
      <c r="F454" s="22" t="s">
        <v>1708</v>
      </c>
      <c r="G454" s="17" t="s">
        <v>1747</v>
      </c>
      <c r="H454" s="121">
        <v>0.36</v>
      </c>
      <c r="I454" s="95">
        <v>0.36</v>
      </c>
      <c r="J454" s="95"/>
      <c r="K454" s="106">
        <v>5</v>
      </c>
      <c r="L454" s="20" t="s">
        <v>1748</v>
      </c>
      <c r="M454" s="20" t="s">
        <v>30</v>
      </c>
      <c r="N454" s="20" t="s">
        <v>1749</v>
      </c>
      <c r="O454" s="88">
        <v>2025</v>
      </c>
      <c r="P454" s="34" t="s">
        <v>1712</v>
      </c>
      <c r="Q454" s="3">
        <f t="shared" si="14"/>
        <v>0</v>
      </c>
    </row>
    <row r="455" ht="48" spans="1:17">
      <c r="A455" s="16">
        <v>451</v>
      </c>
      <c r="B455" s="17" t="s">
        <v>1750</v>
      </c>
      <c r="C455" s="22" t="s">
        <v>384</v>
      </c>
      <c r="D455" s="17" t="s">
        <v>21</v>
      </c>
      <c r="E455" s="17" t="s">
        <v>1707</v>
      </c>
      <c r="F455" s="22" t="s">
        <v>1708</v>
      </c>
      <c r="G455" s="17" t="s">
        <v>1751</v>
      </c>
      <c r="H455" s="95">
        <v>4</v>
      </c>
      <c r="I455" s="95"/>
      <c r="J455" s="95">
        <v>4</v>
      </c>
      <c r="K455" s="106">
        <v>12</v>
      </c>
      <c r="L455" s="20" t="s">
        <v>1752</v>
      </c>
      <c r="M455" s="17" t="s">
        <v>30</v>
      </c>
      <c r="N455" s="20" t="s">
        <v>1753</v>
      </c>
      <c r="O455" s="88">
        <v>2025</v>
      </c>
      <c r="P455" s="34" t="s">
        <v>1712</v>
      </c>
      <c r="Q455" s="3">
        <f t="shared" si="14"/>
        <v>0</v>
      </c>
    </row>
    <row r="456" ht="72" spans="1:17">
      <c r="A456" s="16">
        <v>452</v>
      </c>
      <c r="B456" s="22" t="s">
        <v>1754</v>
      </c>
      <c r="C456" s="17" t="s">
        <v>360</v>
      </c>
      <c r="D456" s="17" t="s">
        <v>21</v>
      </c>
      <c r="E456" s="17" t="s">
        <v>1707</v>
      </c>
      <c r="F456" s="22" t="s">
        <v>1708</v>
      </c>
      <c r="G456" s="17" t="s">
        <v>1755</v>
      </c>
      <c r="H456" s="95">
        <v>1.225</v>
      </c>
      <c r="I456" s="95"/>
      <c r="J456" s="95">
        <v>1.225</v>
      </c>
      <c r="K456" s="106">
        <v>12</v>
      </c>
      <c r="L456" s="22" t="s">
        <v>1756</v>
      </c>
      <c r="M456" s="20" t="s">
        <v>30</v>
      </c>
      <c r="N456" s="22" t="s">
        <v>1757</v>
      </c>
      <c r="O456" s="88">
        <v>2025</v>
      </c>
      <c r="P456" s="34" t="s">
        <v>1712</v>
      </c>
      <c r="Q456" s="3">
        <f t="shared" si="14"/>
        <v>0</v>
      </c>
    </row>
    <row r="457" ht="60" spans="1:17">
      <c r="A457" s="16">
        <v>453</v>
      </c>
      <c r="B457" s="17" t="s">
        <v>1758</v>
      </c>
      <c r="C457" s="17" t="s">
        <v>58</v>
      </c>
      <c r="D457" s="17" t="s">
        <v>21</v>
      </c>
      <c r="E457" s="17" t="s">
        <v>1759</v>
      </c>
      <c r="F457" s="17" t="s">
        <v>1760</v>
      </c>
      <c r="G457" s="17" t="s">
        <v>1761</v>
      </c>
      <c r="H457" s="95">
        <v>10.08</v>
      </c>
      <c r="I457" s="95">
        <v>10.08</v>
      </c>
      <c r="J457" s="95"/>
      <c r="K457" s="106">
        <v>5</v>
      </c>
      <c r="L457" s="20" t="s">
        <v>1762</v>
      </c>
      <c r="M457" s="20" t="s">
        <v>30</v>
      </c>
      <c r="N457" s="20" t="s">
        <v>1763</v>
      </c>
      <c r="O457" s="88">
        <v>2025</v>
      </c>
      <c r="P457" s="34" t="s">
        <v>1712</v>
      </c>
      <c r="Q457" s="3">
        <f t="shared" si="14"/>
        <v>0</v>
      </c>
    </row>
    <row r="458" ht="48" spans="1:17">
      <c r="A458" s="16">
        <v>454</v>
      </c>
      <c r="B458" s="17" t="s">
        <v>1764</v>
      </c>
      <c r="C458" s="17" t="s">
        <v>58</v>
      </c>
      <c r="D458" s="17" t="s">
        <v>21</v>
      </c>
      <c r="E458" s="17" t="s">
        <v>1759</v>
      </c>
      <c r="F458" s="17" t="s">
        <v>1760</v>
      </c>
      <c r="G458" s="17" t="s">
        <v>1765</v>
      </c>
      <c r="H458" s="121">
        <v>7.84</v>
      </c>
      <c r="I458" s="95">
        <v>7.84</v>
      </c>
      <c r="J458" s="95"/>
      <c r="K458" s="106">
        <v>5</v>
      </c>
      <c r="L458" s="20" t="s">
        <v>1766</v>
      </c>
      <c r="M458" s="20" t="s">
        <v>30</v>
      </c>
      <c r="N458" s="20" t="s">
        <v>1767</v>
      </c>
      <c r="O458" s="88">
        <v>2025</v>
      </c>
      <c r="P458" s="34" t="s">
        <v>1712</v>
      </c>
      <c r="Q458" s="3">
        <f t="shared" si="14"/>
        <v>0</v>
      </c>
    </row>
    <row r="459" ht="60" spans="1:17">
      <c r="A459" s="16">
        <v>455</v>
      </c>
      <c r="B459" s="17" t="s">
        <v>1768</v>
      </c>
      <c r="C459" s="17" t="s">
        <v>58</v>
      </c>
      <c r="D459" s="17" t="s">
        <v>21</v>
      </c>
      <c r="E459" s="17" t="s">
        <v>1759</v>
      </c>
      <c r="F459" s="17" t="s">
        <v>1760</v>
      </c>
      <c r="G459" s="17" t="s">
        <v>109</v>
      </c>
      <c r="H459" s="121">
        <v>56</v>
      </c>
      <c r="I459" s="95">
        <v>56</v>
      </c>
      <c r="J459" s="95"/>
      <c r="K459" s="106">
        <v>5</v>
      </c>
      <c r="L459" s="20" t="s">
        <v>1769</v>
      </c>
      <c r="M459" s="22" t="s">
        <v>30</v>
      </c>
      <c r="N459" s="20" t="s">
        <v>1767</v>
      </c>
      <c r="O459" s="88">
        <v>2025</v>
      </c>
      <c r="P459" s="34" t="s">
        <v>1712</v>
      </c>
      <c r="Q459" s="3">
        <f t="shared" si="14"/>
        <v>0</v>
      </c>
    </row>
    <row r="460" ht="60" spans="1:17">
      <c r="A460" s="16">
        <v>456</v>
      </c>
      <c r="B460" s="17" t="s">
        <v>1770</v>
      </c>
      <c r="C460" s="17" t="s">
        <v>58</v>
      </c>
      <c r="D460" s="17" t="s">
        <v>21</v>
      </c>
      <c r="E460" s="17" t="s">
        <v>1759</v>
      </c>
      <c r="F460" s="17" t="s">
        <v>1760</v>
      </c>
      <c r="G460" s="17" t="s">
        <v>1771</v>
      </c>
      <c r="H460" s="95">
        <v>8.4</v>
      </c>
      <c r="I460" s="95">
        <v>8.4</v>
      </c>
      <c r="J460" s="95"/>
      <c r="K460" s="106">
        <v>5</v>
      </c>
      <c r="L460" s="20" t="s">
        <v>1772</v>
      </c>
      <c r="M460" s="22" t="s">
        <v>30</v>
      </c>
      <c r="N460" s="20" t="s">
        <v>1773</v>
      </c>
      <c r="O460" s="88">
        <v>2025</v>
      </c>
      <c r="P460" s="34" t="s">
        <v>1712</v>
      </c>
      <c r="Q460" s="3">
        <f t="shared" si="14"/>
        <v>0</v>
      </c>
    </row>
    <row r="461" ht="48" spans="1:17">
      <c r="A461" s="16">
        <v>457</v>
      </c>
      <c r="B461" s="17" t="s">
        <v>1774</v>
      </c>
      <c r="C461" s="16" t="s">
        <v>47</v>
      </c>
      <c r="D461" s="22" t="s">
        <v>21</v>
      </c>
      <c r="E461" s="17" t="s">
        <v>1759</v>
      </c>
      <c r="F461" s="22" t="s">
        <v>1760</v>
      </c>
      <c r="G461" s="17" t="s">
        <v>1775</v>
      </c>
      <c r="H461" s="95">
        <v>130.5</v>
      </c>
      <c r="I461" s="95">
        <v>130.5</v>
      </c>
      <c r="J461" s="95"/>
      <c r="K461" s="106">
        <v>5</v>
      </c>
      <c r="L461" s="20" t="s">
        <v>1776</v>
      </c>
      <c r="M461" s="20" t="s">
        <v>30</v>
      </c>
      <c r="N461" s="20" t="s">
        <v>1777</v>
      </c>
      <c r="O461" s="88">
        <v>2025</v>
      </c>
      <c r="P461" s="34" t="s">
        <v>1712</v>
      </c>
      <c r="Q461" s="3">
        <f t="shared" si="14"/>
        <v>0</v>
      </c>
    </row>
    <row r="462" ht="48" spans="1:17">
      <c r="A462" s="16">
        <v>458</v>
      </c>
      <c r="B462" s="17" t="s">
        <v>1778</v>
      </c>
      <c r="C462" s="16" t="s">
        <v>47</v>
      </c>
      <c r="D462" s="17" t="s">
        <v>21</v>
      </c>
      <c r="E462" s="17" t="s">
        <v>1759</v>
      </c>
      <c r="F462" s="22" t="s">
        <v>1760</v>
      </c>
      <c r="G462" s="22" t="s">
        <v>1779</v>
      </c>
      <c r="H462" s="121">
        <v>200</v>
      </c>
      <c r="I462" s="121">
        <v>200</v>
      </c>
      <c r="J462" s="121"/>
      <c r="K462" s="106">
        <v>5</v>
      </c>
      <c r="L462" s="22" t="s">
        <v>1780</v>
      </c>
      <c r="M462" s="20" t="s">
        <v>30</v>
      </c>
      <c r="N462" s="24" t="s">
        <v>1781</v>
      </c>
      <c r="O462" s="88">
        <v>2025</v>
      </c>
      <c r="P462" s="34" t="s">
        <v>1712</v>
      </c>
      <c r="Q462" s="3">
        <f t="shared" si="14"/>
        <v>0</v>
      </c>
    </row>
    <row r="463" ht="60" spans="1:17">
      <c r="A463" s="16">
        <v>459</v>
      </c>
      <c r="B463" s="17" t="s">
        <v>1782</v>
      </c>
      <c r="C463" s="16" t="s">
        <v>47</v>
      </c>
      <c r="D463" s="17" t="s">
        <v>21</v>
      </c>
      <c r="E463" s="17" t="s">
        <v>1759</v>
      </c>
      <c r="F463" s="22" t="s">
        <v>1760</v>
      </c>
      <c r="G463" s="17" t="s">
        <v>1783</v>
      </c>
      <c r="H463" s="121">
        <v>0.9</v>
      </c>
      <c r="I463" s="95">
        <v>0.9</v>
      </c>
      <c r="J463" s="95"/>
      <c r="K463" s="106">
        <v>5</v>
      </c>
      <c r="L463" s="20" t="s">
        <v>1784</v>
      </c>
      <c r="M463" s="20" t="s">
        <v>30</v>
      </c>
      <c r="N463" s="20" t="s">
        <v>1785</v>
      </c>
      <c r="O463" s="88">
        <v>2025</v>
      </c>
      <c r="P463" s="34" t="s">
        <v>1712</v>
      </c>
      <c r="Q463" s="3">
        <f t="shared" si="14"/>
        <v>0</v>
      </c>
    </row>
    <row r="464" ht="48" spans="1:17">
      <c r="A464" s="16">
        <v>460</v>
      </c>
      <c r="B464" s="17" t="s">
        <v>1786</v>
      </c>
      <c r="C464" s="17" t="s">
        <v>397</v>
      </c>
      <c r="D464" s="17" t="s">
        <v>21</v>
      </c>
      <c r="E464" s="17" t="s">
        <v>1759</v>
      </c>
      <c r="F464" s="22" t="s">
        <v>1760</v>
      </c>
      <c r="G464" s="17" t="s">
        <v>1787</v>
      </c>
      <c r="H464" s="121">
        <v>4.08</v>
      </c>
      <c r="I464" s="121">
        <v>3.6</v>
      </c>
      <c r="J464" s="121">
        <v>0.48</v>
      </c>
      <c r="K464" s="106">
        <v>5</v>
      </c>
      <c r="L464" s="20" t="s">
        <v>1788</v>
      </c>
      <c r="M464" s="20" t="s">
        <v>30</v>
      </c>
      <c r="N464" s="20" t="s">
        <v>1789</v>
      </c>
      <c r="O464" s="88">
        <v>2025</v>
      </c>
      <c r="P464" s="34" t="s">
        <v>1712</v>
      </c>
      <c r="Q464" s="3">
        <f t="shared" si="14"/>
        <v>0</v>
      </c>
    </row>
    <row r="465" ht="36" spans="1:17">
      <c r="A465" s="16">
        <v>461</v>
      </c>
      <c r="B465" s="17" t="s">
        <v>1790</v>
      </c>
      <c r="C465" s="17" t="s">
        <v>43</v>
      </c>
      <c r="D465" s="17" t="s">
        <v>21</v>
      </c>
      <c r="E465" s="17" t="s">
        <v>1759</v>
      </c>
      <c r="F465" s="17" t="s">
        <v>1760</v>
      </c>
      <c r="G465" s="17" t="s">
        <v>1791</v>
      </c>
      <c r="H465" s="95">
        <v>0.1</v>
      </c>
      <c r="I465" s="95">
        <v>0.1</v>
      </c>
      <c r="J465" s="95"/>
      <c r="K465" s="106">
        <v>2</v>
      </c>
      <c r="L465" s="20" t="s">
        <v>1792</v>
      </c>
      <c r="M465" s="20" t="s">
        <v>30</v>
      </c>
      <c r="N465" s="20" t="s">
        <v>1793</v>
      </c>
      <c r="O465" s="88">
        <v>2025</v>
      </c>
      <c r="P465" s="34" t="s">
        <v>1712</v>
      </c>
      <c r="Q465" s="3">
        <f t="shared" si="14"/>
        <v>0</v>
      </c>
    </row>
    <row r="466" ht="60" spans="1:17">
      <c r="A466" s="16">
        <v>462</v>
      </c>
      <c r="B466" s="17" t="s">
        <v>1794</v>
      </c>
      <c r="C466" s="17" t="s">
        <v>20</v>
      </c>
      <c r="D466" s="17" t="s">
        <v>21</v>
      </c>
      <c r="E466" s="17" t="s">
        <v>1759</v>
      </c>
      <c r="F466" s="22" t="s">
        <v>1760</v>
      </c>
      <c r="G466" s="17" t="s">
        <v>1795</v>
      </c>
      <c r="H466" s="95">
        <v>0.86</v>
      </c>
      <c r="I466" s="95"/>
      <c r="J466" s="95">
        <v>0.86</v>
      </c>
      <c r="K466" s="106">
        <v>5</v>
      </c>
      <c r="L466" s="20" t="s">
        <v>1796</v>
      </c>
      <c r="M466" s="20" t="s">
        <v>30</v>
      </c>
      <c r="N466" s="20" t="s">
        <v>1797</v>
      </c>
      <c r="O466" s="88">
        <v>2025</v>
      </c>
      <c r="P466" s="34" t="s">
        <v>1712</v>
      </c>
      <c r="Q466" s="3">
        <f t="shared" si="14"/>
        <v>0</v>
      </c>
    </row>
    <row r="467" ht="60" spans="1:17">
      <c r="A467" s="16">
        <v>463</v>
      </c>
      <c r="B467" s="17" t="s">
        <v>1798</v>
      </c>
      <c r="C467" s="17" t="s">
        <v>20</v>
      </c>
      <c r="D467" s="22" t="s">
        <v>21</v>
      </c>
      <c r="E467" s="17" t="s">
        <v>1759</v>
      </c>
      <c r="F467" s="22" t="s">
        <v>1760</v>
      </c>
      <c r="G467" s="17" t="s">
        <v>1799</v>
      </c>
      <c r="H467" s="95">
        <v>0.22</v>
      </c>
      <c r="I467" s="95"/>
      <c r="J467" s="95">
        <v>0.22</v>
      </c>
      <c r="K467" s="106">
        <v>2</v>
      </c>
      <c r="L467" s="17" t="s">
        <v>1800</v>
      </c>
      <c r="M467" s="20" t="s">
        <v>30</v>
      </c>
      <c r="N467" s="17" t="s">
        <v>1801</v>
      </c>
      <c r="O467" s="88">
        <v>2025</v>
      </c>
      <c r="P467" s="34" t="s">
        <v>1712</v>
      </c>
      <c r="Q467" s="3">
        <f t="shared" si="14"/>
        <v>0</v>
      </c>
    </row>
    <row r="468" ht="60" spans="1:17">
      <c r="A468" s="16">
        <v>464</v>
      </c>
      <c r="B468" s="17" t="s">
        <v>1802</v>
      </c>
      <c r="C468" s="17" t="s">
        <v>417</v>
      </c>
      <c r="D468" s="17" t="s">
        <v>21</v>
      </c>
      <c r="E468" s="17" t="s">
        <v>1759</v>
      </c>
      <c r="F468" s="22" t="s">
        <v>1760</v>
      </c>
      <c r="G468" s="17" t="s">
        <v>1803</v>
      </c>
      <c r="H468" s="122">
        <v>25.36</v>
      </c>
      <c r="I468" s="106">
        <v>25.36</v>
      </c>
      <c r="J468" s="95"/>
      <c r="K468" s="106">
        <v>5</v>
      </c>
      <c r="L468" s="20" t="s">
        <v>1804</v>
      </c>
      <c r="M468" s="20" t="s">
        <v>30</v>
      </c>
      <c r="N468" s="20" t="s">
        <v>1805</v>
      </c>
      <c r="O468" s="88">
        <v>2025</v>
      </c>
      <c r="P468" s="34" t="s">
        <v>1712</v>
      </c>
      <c r="Q468" s="3">
        <f t="shared" si="14"/>
        <v>0</v>
      </c>
    </row>
    <row r="469" ht="48" spans="1:17">
      <c r="A469" s="16">
        <v>465</v>
      </c>
      <c r="B469" s="22" t="s">
        <v>1806</v>
      </c>
      <c r="C469" s="22" t="s">
        <v>33</v>
      </c>
      <c r="D469" s="17" t="s">
        <v>21</v>
      </c>
      <c r="E469" s="17" t="s">
        <v>1759</v>
      </c>
      <c r="F469" s="22" t="s">
        <v>1760</v>
      </c>
      <c r="G469" s="17" t="s">
        <v>1807</v>
      </c>
      <c r="H469" s="95">
        <v>0.15</v>
      </c>
      <c r="I469" s="95">
        <v>0.15</v>
      </c>
      <c r="J469" s="95"/>
      <c r="K469" s="106">
        <v>6</v>
      </c>
      <c r="L469" s="22" t="s">
        <v>1808</v>
      </c>
      <c r="M469" s="22" t="s">
        <v>30</v>
      </c>
      <c r="N469" s="22" t="s">
        <v>1809</v>
      </c>
      <c r="O469" s="88">
        <v>2025</v>
      </c>
      <c r="P469" s="34" t="s">
        <v>1712</v>
      </c>
      <c r="Q469" s="3">
        <f t="shared" si="14"/>
        <v>0</v>
      </c>
    </row>
    <row r="470" ht="48" spans="1:17">
      <c r="A470" s="16">
        <v>466</v>
      </c>
      <c r="B470" s="22" t="s">
        <v>1810</v>
      </c>
      <c r="C470" s="22" t="s">
        <v>33</v>
      </c>
      <c r="D470" s="17" t="s">
        <v>21</v>
      </c>
      <c r="E470" s="17" t="s">
        <v>1759</v>
      </c>
      <c r="F470" s="22" t="s">
        <v>1760</v>
      </c>
      <c r="G470" s="17" t="s">
        <v>1807</v>
      </c>
      <c r="H470" s="95">
        <v>0.15</v>
      </c>
      <c r="I470" s="95">
        <v>0.15</v>
      </c>
      <c r="J470" s="95"/>
      <c r="K470" s="106">
        <v>6</v>
      </c>
      <c r="L470" s="22" t="s">
        <v>1808</v>
      </c>
      <c r="M470" s="22" t="s">
        <v>30</v>
      </c>
      <c r="N470" s="22" t="s">
        <v>1809</v>
      </c>
      <c r="O470" s="88">
        <v>2025</v>
      </c>
      <c r="P470" s="34" t="s">
        <v>1712</v>
      </c>
      <c r="Q470" s="3">
        <f t="shared" si="14"/>
        <v>0</v>
      </c>
    </row>
    <row r="471" ht="96" spans="1:17">
      <c r="A471" s="16">
        <v>467</v>
      </c>
      <c r="B471" s="22" t="s">
        <v>1811</v>
      </c>
      <c r="C471" s="22" t="s">
        <v>360</v>
      </c>
      <c r="D471" s="17" t="s">
        <v>21</v>
      </c>
      <c r="E471" s="17" t="s">
        <v>1759</v>
      </c>
      <c r="F471" s="22" t="s">
        <v>1760</v>
      </c>
      <c r="G471" s="17" t="s">
        <v>1812</v>
      </c>
      <c r="H471" s="95">
        <v>1.46</v>
      </c>
      <c r="I471" s="95"/>
      <c r="J471" s="95">
        <v>1.46</v>
      </c>
      <c r="K471" s="106">
        <v>12</v>
      </c>
      <c r="L471" s="20" t="s">
        <v>1813</v>
      </c>
      <c r="M471" s="20" t="s">
        <v>30</v>
      </c>
      <c r="N471" s="20" t="s">
        <v>1814</v>
      </c>
      <c r="O471" s="88">
        <v>2025</v>
      </c>
      <c r="P471" s="34" t="s">
        <v>1712</v>
      </c>
      <c r="Q471" s="3">
        <f t="shared" si="14"/>
        <v>0</v>
      </c>
    </row>
    <row r="472" ht="48" spans="1:17">
      <c r="A472" s="16">
        <v>468</v>
      </c>
      <c r="B472" s="17" t="s">
        <v>1815</v>
      </c>
      <c r="C472" s="17" t="s">
        <v>384</v>
      </c>
      <c r="D472" s="17" t="s">
        <v>21</v>
      </c>
      <c r="E472" s="17" t="s">
        <v>1759</v>
      </c>
      <c r="F472" s="22" t="s">
        <v>1760</v>
      </c>
      <c r="G472" s="17" t="s">
        <v>1816</v>
      </c>
      <c r="H472" s="95">
        <v>1.2</v>
      </c>
      <c r="I472" s="95"/>
      <c r="J472" s="95">
        <v>1.2</v>
      </c>
      <c r="K472" s="106">
        <v>12</v>
      </c>
      <c r="L472" s="20" t="s">
        <v>1817</v>
      </c>
      <c r="M472" s="20" t="s">
        <v>30</v>
      </c>
      <c r="N472" s="20" t="s">
        <v>1818</v>
      </c>
      <c r="O472" s="88">
        <v>2025</v>
      </c>
      <c r="P472" s="34" t="s">
        <v>1712</v>
      </c>
      <c r="Q472" s="3">
        <f t="shared" si="14"/>
        <v>0</v>
      </c>
    </row>
    <row r="473" ht="36" spans="1:17">
      <c r="A473" s="16">
        <v>469</v>
      </c>
      <c r="B473" s="22" t="s">
        <v>1819</v>
      </c>
      <c r="C473" s="22" t="s">
        <v>384</v>
      </c>
      <c r="D473" s="17" t="s">
        <v>21</v>
      </c>
      <c r="E473" s="17" t="s">
        <v>1759</v>
      </c>
      <c r="F473" s="22" t="s">
        <v>1760</v>
      </c>
      <c r="G473" s="22" t="s">
        <v>1820</v>
      </c>
      <c r="H473" s="95">
        <v>2.8</v>
      </c>
      <c r="I473" s="95"/>
      <c r="J473" s="95">
        <v>2.8</v>
      </c>
      <c r="K473" s="106">
        <v>12</v>
      </c>
      <c r="L473" s="20" t="s">
        <v>1821</v>
      </c>
      <c r="M473" s="20" t="s">
        <v>30</v>
      </c>
      <c r="N473" s="20" t="s">
        <v>1822</v>
      </c>
      <c r="O473" s="88">
        <v>2025</v>
      </c>
      <c r="P473" s="34" t="s">
        <v>1712</v>
      </c>
      <c r="Q473" s="3">
        <f t="shared" si="14"/>
        <v>0</v>
      </c>
    </row>
    <row r="474" ht="84" spans="1:17">
      <c r="A474" s="16">
        <v>470</v>
      </c>
      <c r="B474" s="17" t="s">
        <v>1823</v>
      </c>
      <c r="C474" s="17" t="s">
        <v>58</v>
      </c>
      <c r="D474" s="17" t="s">
        <v>21</v>
      </c>
      <c r="E474" s="17" t="s">
        <v>1824</v>
      </c>
      <c r="F474" s="17" t="s">
        <v>1825</v>
      </c>
      <c r="G474" s="17" t="s">
        <v>1826</v>
      </c>
      <c r="H474" s="95">
        <v>19.6</v>
      </c>
      <c r="I474" s="95">
        <v>19.6</v>
      </c>
      <c r="J474" s="95"/>
      <c r="K474" s="106">
        <v>5</v>
      </c>
      <c r="L474" s="22" t="s">
        <v>1827</v>
      </c>
      <c r="M474" s="20" t="s">
        <v>30</v>
      </c>
      <c r="N474" s="94" t="s">
        <v>1828</v>
      </c>
      <c r="O474" s="88">
        <v>2025</v>
      </c>
      <c r="P474" s="34" t="s">
        <v>1712</v>
      </c>
      <c r="Q474" s="3">
        <f t="shared" si="14"/>
        <v>0</v>
      </c>
    </row>
    <row r="475" ht="84" spans="1:17">
      <c r="A475" s="16">
        <v>471</v>
      </c>
      <c r="B475" s="17" t="s">
        <v>1829</v>
      </c>
      <c r="C475" s="17" t="s">
        <v>58</v>
      </c>
      <c r="D475" s="17" t="s">
        <v>21</v>
      </c>
      <c r="E475" s="17" t="s">
        <v>1824</v>
      </c>
      <c r="F475" s="17" t="s">
        <v>1825</v>
      </c>
      <c r="G475" s="17" t="s">
        <v>1830</v>
      </c>
      <c r="H475" s="95">
        <v>47.6</v>
      </c>
      <c r="I475" s="95">
        <v>47.6</v>
      </c>
      <c r="J475" s="95">
        <v>0</v>
      </c>
      <c r="K475" s="106">
        <v>5</v>
      </c>
      <c r="L475" s="22" t="s">
        <v>1827</v>
      </c>
      <c r="M475" s="20" t="s">
        <v>30</v>
      </c>
      <c r="N475" s="94" t="s">
        <v>1828</v>
      </c>
      <c r="O475" s="88">
        <v>2025</v>
      </c>
      <c r="P475" s="34" t="s">
        <v>1712</v>
      </c>
      <c r="Q475" s="3">
        <f t="shared" si="14"/>
        <v>0</v>
      </c>
    </row>
    <row r="476" ht="60" spans="1:17">
      <c r="A476" s="16">
        <v>472</v>
      </c>
      <c r="B476" s="22" t="s">
        <v>1831</v>
      </c>
      <c r="C476" s="16" t="s">
        <v>47</v>
      </c>
      <c r="D476" s="17" t="s">
        <v>21</v>
      </c>
      <c r="E476" s="17" t="s">
        <v>1824</v>
      </c>
      <c r="F476" s="17" t="s">
        <v>1825</v>
      </c>
      <c r="G476" s="17" t="s">
        <v>1832</v>
      </c>
      <c r="H476" s="95">
        <v>96</v>
      </c>
      <c r="I476" s="95">
        <v>96</v>
      </c>
      <c r="J476" s="95"/>
      <c r="K476" s="106">
        <v>5</v>
      </c>
      <c r="L476" s="22" t="s">
        <v>1833</v>
      </c>
      <c r="M476" s="20" t="s">
        <v>30</v>
      </c>
      <c r="N476" s="24" t="s">
        <v>1834</v>
      </c>
      <c r="O476" s="88">
        <v>2025</v>
      </c>
      <c r="P476" s="34" t="s">
        <v>1712</v>
      </c>
      <c r="Q476" s="3">
        <f t="shared" si="14"/>
        <v>0</v>
      </c>
    </row>
    <row r="477" ht="84" spans="1:17">
      <c r="A477" s="16">
        <v>473</v>
      </c>
      <c r="B477" s="17" t="s">
        <v>1835</v>
      </c>
      <c r="C477" s="16" t="s">
        <v>47</v>
      </c>
      <c r="D477" s="17" t="s">
        <v>21</v>
      </c>
      <c r="E477" s="17" t="s">
        <v>1824</v>
      </c>
      <c r="F477" s="17" t="s">
        <v>1825</v>
      </c>
      <c r="G477" s="17" t="s">
        <v>1836</v>
      </c>
      <c r="H477" s="95">
        <v>4.5</v>
      </c>
      <c r="I477" s="95">
        <v>4.5</v>
      </c>
      <c r="J477" s="95"/>
      <c r="K477" s="106">
        <v>12</v>
      </c>
      <c r="L477" s="20" t="s">
        <v>1837</v>
      </c>
      <c r="M477" s="20" t="s">
        <v>30</v>
      </c>
      <c r="N477" s="20" t="s">
        <v>1838</v>
      </c>
      <c r="O477" s="88">
        <v>2025</v>
      </c>
      <c r="P477" s="34" t="s">
        <v>1712</v>
      </c>
      <c r="Q477" s="3">
        <f t="shared" si="14"/>
        <v>0</v>
      </c>
    </row>
    <row r="478" ht="96" spans="1:17">
      <c r="A478" s="16">
        <v>474</v>
      </c>
      <c r="B478" s="22" t="s">
        <v>1839</v>
      </c>
      <c r="C478" s="22" t="s">
        <v>360</v>
      </c>
      <c r="D478" s="17" t="s">
        <v>21</v>
      </c>
      <c r="E478" s="17" t="s">
        <v>1824</v>
      </c>
      <c r="F478" s="17" t="s">
        <v>1825</v>
      </c>
      <c r="G478" s="17" t="s">
        <v>1840</v>
      </c>
      <c r="H478" s="95">
        <v>1.036</v>
      </c>
      <c r="I478" s="95"/>
      <c r="J478" s="95">
        <v>1.036</v>
      </c>
      <c r="K478" s="106">
        <v>12</v>
      </c>
      <c r="L478" s="20" t="s">
        <v>1841</v>
      </c>
      <c r="M478" s="20" t="s">
        <v>30</v>
      </c>
      <c r="N478" s="20" t="s">
        <v>1842</v>
      </c>
      <c r="O478" s="88">
        <v>2025</v>
      </c>
      <c r="P478" s="34" t="s">
        <v>1712</v>
      </c>
      <c r="Q478" s="3">
        <f t="shared" si="14"/>
        <v>0</v>
      </c>
    </row>
    <row r="479" ht="60" spans="1:17">
      <c r="A479" s="16">
        <v>475</v>
      </c>
      <c r="B479" s="17" t="s">
        <v>1843</v>
      </c>
      <c r="C479" s="17" t="s">
        <v>33</v>
      </c>
      <c r="D479" s="17" t="s">
        <v>21</v>
      </c>
      <c r="E479" s="17" t="s">
        <v>1824</v>
      </c>
      <c r="F479" s="17" t="s">
        <v>1825</v>
      </c>
      <c r="G479" s="17" t="s">
        <v>1844</v>
      </c>
      <c r="H479" s="95">
        <v>0.3</v>
      </c>
      <c r="I479" s="95">
        <v>0.3</v>
      </c>
      <c r="J479" s="95"/>
      <c r="K479" s="106">
        <v>12</v>
      </c>
      <c r="L479" s="20" t="s">
        <v>1845</v>
      </c>
      <c r="M479" s="20" t="s">
        <v>30</v>
      </c>
      <c r="N479" s="20" t="s">
        <v>1846</v>
      </c>
      <c r="O479" s="88">
        <v>2025</v>
      </c>
      <c r="P479" s="34" t="s">
        <v>1712</v>
      </c>
      <c r="Q479" s="3">
        <f t="shared" si="14"/>
        <v>0</v>
      </c>
    </row>
    <row r="480" ht="60" spans="1:17">
      <c r="A480" s="16">
        <v>476</v>
      </c>
      <c r="B480" s="17" t="s">
        <v>1847</v>
      </c>
      <c r="C480" s="17" t="s">
        <v>33</v>
      </c>
      <c r="D480" s="17" t="s">
        <v>21</v>
      </c>
      <c r="E480" s="17" t="s">
        <v>1824</v>
      </c>
      <c r="F480" s="17" t="s">
        <v>1825</v>
      </c>
      <c r="G480" s="17" t="s">
        <v>1848</v>
      </c>
      <c r="H480" s="95">
        <v>1.5</v>
      </c>
      <c r="I480" s="95">
        <v>1.5</v>
      </c>
      <c r="J480" s="95"/>
      <c r="K480" s="106">
        <v>12</v>
      </c>
      <c r="L480" s="20" t="s">
        <v>1849</v>
      </c>
      <c r="M480" s="20" t="s">
        <v>30</v>
      </c>
      <c r="N480" s="20" t="s">
        <v>1850</v>
      </c>
      <c r="O480" s="88">
        <v>2025</v>
      </c>
      <c r="P480" s="34" t="s">
        <v>1712</v>
      </c>
      <c r="Q480" s="3">
        <f t="shared" si="14"/>
        <v>0</v>
      </c>
    </row>
    <row r="481" ht="84" spans="1:17">
      <c r="A481" s="16">
        <v>477</v>
      </c>
      <c r="B481" s="17" t="s">
        <v>1851</v>
      </c>
      <c r="C481" s="17" t="s">
        <v>397</v>
      </c>
      <c r="D481" s="17" t="s">
        <v>21</v>
      </c>
      <c r="E481" s="17" t="s">
        <v>1824</v>
      </c>
      <c r="F481" s="17" t="s">
        <v>1825</v>
      </c>
      <c r="G481" s="17" t="s">
        <v>1852</v>
      </c>
      <c r="H481" s="95">
        <v>5.28</v>
      </c>
      <c r="I481" s="95">
        <v>4.32</v>
      </c>
      <c r="J481" s="95">
        <v>0.96</v>
      </c>
      <c r="K481" s="106">
        <v>12</v>
      </c>
      <c r="L481" s="20" t="s">
        <v>1853</v>
      </c>
      <c r="M481" s="20" t="s">
        <v>30</v>
      </c>
      <c r="N481" s="20" t="s">
        <v>1854</v>
      </c>
      <c r="O481" s="88">
        <v>2025</v>
      </c>
      <c r="P481" s="34" t="s">
        <v>1712</v>
      </c>
      <c r="Q481" s="3">
        <f t="shared" si="14"/>
        <v>0</v>
      </c>
    </row>
    <row r="482" ht="72" spans="1:17">
      <c r="A482" s="16">
        <v>478</v>
      </c>
      <c r="B482" s="17" t="s">
        <v>1855</v>
      </c>
      <c r="C482" s="17" t="s">
        <v>20</v>
      </c>
      <c r="D482" s="17" t="s">
        <v>21</v>
      </c>
      <c r="E482" s="17" t="s">
        <v>1824</v>
      </c>
      <c r="F482" s="17" t="s">
        <v>1825</v>
      </c>
      <c r="G482" s="17" t="s">
        <v>1856</v>
      </c>
      <c r="H482" s="95">
        <v>0.2544</v>
      </c>
      <c r="I482" s="95">
        <v>0.2544</v>
      </c>
      <c r="J482" s="95"/>
      <c r="K482" s="106">
        <v>2</v>
      </c>
      <c r="L482" s="17" t="s">
        <v>1857</v>
      </c>
      <c r="M482" s="17" t="s">
        <v>30</v>
      </c>
      <c r="N482" s="20" t="s">
        <v>1858</v>
      </c>
      <c r="O482" s="88">
        <v>2025</v>
      </c>
      <c r="P482" s="34" t="s">
        <v>1712</v>
      </c>
      <c r="Q482" s="3">
        <f t="shared" si="14"/>
        <v>0</v>
      </c>
    </row>
    <row r="483" ht="60" spans="1:17">
      <c r="A483" s="16">
        <v>479</v>
      </c>
      <c r="B483" s="17" t="s">
        <v>1859</v>
      </c>
      <c r="C483" s="17" t="s">
        <v>20</v>
      </c>
      <c r="D483" s="17" t="s">
        <v>21</v>
      </c>
      <c r="E483" s="17" t="s">
        <v>1824</v>
      </c>
      <c r="F483" s="17" t="s">
        <v>1825</v>
      </c>
      <c r="G483" s="17" t="s">
        <v>1860</v>
      </c>
      <c r="H483" s="95">
        <v>1.5525</v>
      </c>
      <c r="I483" s="95">
        <v>1.5525</v>
      </c>
      <c r="J483" s="95"/>
      <c r="K483" s="106">
        <v>12</v>
      </c>
      <c r="L483" s="20" t="s">
        <v>1861</v>
      </c>
      <c r="M483" s="20" t="s">
        <v>30</v>
      </c>
      <c r="N483" s="20" t="s">
        <v>1862</v>
      </c>
      <c r="O483" s="88">
        <v>2025</v>
      </c>
      <c r="P483" s="34" t="s">
        <v>1712</v>
      </c>
      <c r="Q483" s="3">
        <f t="shared" si="14"/>
        <v>0</v>
      </c>
    </row>
    <row r="484" ht="36" spans="1:17">
      <c r="A484" s="16">
        <v>480</v>
      </c>
      <c r="B484" s="17" t="s">
        <v>1863</v>
      </c>
      <c r="C484" s="17" t="s">
        <v>43</v>
      </c>
      <c r="D484" s="17" t="s">
        <v>21</v>
      </c>
      <c r="E484" s="17" t="s">
        <v>1824</v>
      </c>
      <c r="F484" s="17" t="s">
        <v>1825</v>
      </c>
      <c r="G484" s="17" t="s">
        <v>1864</v>
      </c>
      <c r="H484" s="95">
        <v>0.16</v>
      </c>
      <c r="I484" s="95">
        <v>0.16</v>
      </c>
      <c r="J484" s="95"/>
      <c r="K484" s="106">
        <v>6</v>
      </c>
      <c r="L484" s="20" t="s">
        <v>1865</v>
      </c>
      <c r="M484" s="20" t="s">
        <v>30</v>
      </c>
      <c r="N484" s="20" t="s">
        <v>1866</v>
      </c>
      <c r="O484" s="88">
        <v>2025</v>
      </c>
      <c r="P484" s="34" t="s">
        <v>1712</v>
      </c>
      <c r="Q484" s="3">
        <f t="shared" si="14"/>
        <v>0</v>
      </c>
    </row>
    <row r="485" ht="72" spans="1:17">
      <c r="A485" s="16">
        <v>481</v>
      </c>
      <c r="B485" s="22" t="s">
        <v>1867</v>
      </c>
      <c r="C485" s="22" t="s">
        <v>417</v>
      </c>
      <c r="D485" s="17" t="s">
        <v>21</v>
      </c>
      <c r="E485" s="17" t="s">
        <v>1824</v>
      </c>
      <c r="F485" s="17" t="s">
        <v>1825</v>
      </c>
      <c r="G485" s="17" t="s">
        <v>1868</v>
      </c>
      <c r="H485" s="95">
        <v>20</v>
      </c>
      <c r="I485" s="95">
        <v>20</v>
      </c>
      <c r="J485" s="95"/>
      <c r="K485" s="106">
        <v>12</v>
      </c>
      <c r="L485" s="20" t="s">
        <v>1869</v>
      </c>
      <c r="M485" s="20" t="s">
        <v>30</v>
      </c>
      <c r="N485" s="20" t="s">
        <v>1870</v>
      </c>
      <c r="O485" s="88">
        <v>2025</v>
      </c>
      <c r="P485" s="34" t="s">
        <v>1712</v>
      </c>
      <c r="Q485" s="3">
        <f t="shared" si="14"/>
        <v>0</v>
      </c>
    </row>
    <row r="486" ht="48" spans="1:17">
      <c r="A486" s="16">
        <v>482</v>
      </c>
      <c r="B486" s="17" t="s">
        <v>1871</v>
      </c>
      <c r="C486" s="17" t="s">
        <v>384</v>
      </c>
      <c r="D486" s="17" t="s">
        <v>21</v>
      </c>
      <c r="E486" s="17" t="s">
        <v>1824</v>
      </c>
      <c r="F486" s="17" t="s">
        <v>1825</v>
      </c>
      <c r="G486" s="17" t="s">
        <v>1872</v>
      </c>
      <c r="H486" s="95">
        <v>2.1</v>
      </c>
      <c r="I486" s="95">
        <v>2.1</v>
      </c>
      <c r="J486" s="95"/>
      <c r="K486" s="106">
        <v>12</v>
      </c>
      <c r="L486" s="20" t="s">
        <v>1873</v>
      </c>
      <c r="M486" s="20" t="s">
        <v>30</v>
      </c>
      <c r="N486" s="20" t="s">
        <v>1874</v>
      </c>
      <c r="O486" s="88">
        <v>2025</v>
      </c>
      <c r="P486" s="34" t="s">
        <v>1712</v>
      </c>
      <c r="Q486" s="3">
        <f t="shared" si="14"/>
        <v>0</v>
      </c>
    </row>
    <row r="487" ht="60" spans="1:17">
      <c r="A487" s="16">
        <v>483</v>
      </c>
      <c r="B487" s="17" t="s">
        <v>1875</v>
      </c>
      <c r="C487" s="22" t="s">
        <v>417</v>
      </c>
      <c r="D487" s="17" t="s">
        <v>21</v>
      </c>
      <c r="E487" s="17" t="s">
        <v>1824</v>
      </c>
      <c r="F487" s="17" t="s">
        <v>1825</v>
      </c>
      <c r="G487" s="17" t="s">
        <v>1876</v>
      </c>
      <c r="H487" s="95">
        <v>3.6</v>
      </c>
      <c r="I487" s="95">
        <v>3.6</v>
      </c>
      <c r="J487" s="95"/>
      <c r="K487" s="106">
        <v>12</v>
      </c>
      <c r="L487" s="20" t="s">
        <v>1877</v>
      </c>
      <c r="M487" s="20" t="s">
        <v>30</v>
      </c>
      <c r="N487" s="20" t="s">
        <v>1878</v>
      </c>
      <c r="O487" s="88">
        <v>2025</v>
      </c>
      <c r="P487" s="34" t="s">
        <v>1712</v>
      </c>
      <c r="Q487" s="3">
        <f t="shared" si="14"/>
        <v>0</v>
      </c>
    </row>
    <row r="488" ht="48" spans="1:17">
      <c r="A488" s="16">
        <v>484</v>
      </c>
      <c r="B488" s="22" t="s">
        <v>1879</v>
      </c>
      <c r="C488" s="22" t="s">
        <v>384</v>
      </c>
      <c r="D488" s="17" t="s">
        <v>21</v>
      </c>
      <c r="E488" s="17" t="s">
        <v>1824</v>
      </c>
      <c r="F488" s="17" t="s">
        <v>1825</v>
      </c>
      <c r="G488" s="17" t="s">
        <v>1880</v>
      </c>
      <c r="H488" s="95">
        <v>3.6</v>
      </c>
      <c r="I488" s="95">
        <v>3.6</v>
      </c>
      <c r="J488" s="95"/>
      <c r="K488" s="106">
        <v>12</v>
      </c>
      <c r="L488" s="20" t="s">
        <v>1881</v>
      </c>
      <c r="M488" s="20" t="s">
        <v>30</v>
      </c>
      <c r="N488" s="20" t="s">
        <v>1882</v>
      </c>
      <c r="O488" s="88">
        <v>2025</v>
      </c>
      <c r="P488" s="34" t="s">
        <v>1712</v>
      </c>
      <c r="Q488" s="3">
        <f t="shared" si="14"/>
        <v>0</v>
      </c>
    </row>
    <row r="489" ht="72" spans="1:17">
      <c r="A489" s="16">
        <v>485</v>
      </c>
      <c r="B489" s="17" t="s">
        <v>1883</v>
      </c>
      <c r="C489" s="17" t="s">
        <v>58</v>
      </c>
      <c r="D489" s="17" t="s">
        <v>21</v>
      </c>
      <c r="E489" s="17" t="s">
        <v>1884</v>
      </c>
      <c r="F489" s="17" t="s">
        <v>1885</v>
      </c>
      <c r="G489" s="22" t="s">
        <v>1886</v>
      </c>
      <c r="H489" s="95">
        <v>28</v>
      </c>
      <c r="I489" s="95">
        <v>28</v>
      </c>
      <c r="J489" s="95">
        <v>0</v>
      </c>
      <c r="K489" s="106">
        <v>12</v>
      </c>
      <c r="L489" s="20" t="s">
        <v>1887</v>
      </c>
      <c r="M489" s="20" t="s">
        <v>30</v>
      </c>
      <c r="N489" s="20" t="s">
        <v>1888</v>
      </c>
      <c r="O489" s="88">
        <v>2025</v>
      </c>
      <c r="P489" s="34" t="s">
        <v>1712</v>
      </c>
      <c r="Q489" s="3">
        <f t="shared" si="14"/>
        <v>0</v>
      </c>
    </row>
    <row r="490" ht="72" spans="1:17">
      <c r="A490" s="16">
        <v>486</v>
      </c>
      <c r="B490" s="17" t="s">
        <v>1889</v>
      </c>
      <c r="C490" s="17" t="s">
        <v>58</v>
      </c>
      <c r="D490" s="17" t="s">
        <v>21</v>
      </c>
      <c r="E490" s="17" t="s">
        <v>1884</v>
      </c>
      <c r="F490" s="17" t="s">
        <v>1885</v>
      </c>
      <c r="G490" s="22" t="s">
        <v>1890</v>
      </c>
      <c r="H490" s="95">
        <v>28</v>
      </c>
      <c r="I490" s="95">
        <v>28</v>
      </c>
      <c r="J490" s="95">
        <v>0</v>
      </c>
      <c r="K490" s="106">
        <v>12</v>
      </c>
      <c r="L490" s="20" t="s">
        <v>1887</v>
      </c>
      <c r="M490" s="20" t="s">
        <v>30</v>
      </c>
      <c r="N490" s="20" t="s">
        <v>1888</v>
      </c>
      <c r="O490" s="88">
        <v>2025</v>
      </c>
      <c r="P490" s="34" t="s">
        <v>1712</v>
      </c>
      <c r="Q490" s="3">
        <f t="shared" si="14"/>
        <v>0</v>
      </c>
    </row>
    <row r="491" ht="60" spans="1:17">
      <c r="A491" s="16">
        <v>487</v>
      </c>
      <c r="B491" s="17" t="s">
        <v>1891</v>
      </c>
      <c r="C491" s="16" t="s">
        <v>47</v>
      </c>
      <c r="D491" s="17" t="s">
        <v>21</v>
      </c>
      <c r="E491" s="17" t="s">
        <v>1884</v>
      </c>
      <c r="F491" s="17" t="s">
        <v>1885</v>
      </c>
      <c r="G491" s="22" t="s">
        <v>1892</v>
      </c>
      <c r="H491" s="95">
        <v>100.35</v>
      </c>
      <c r="I491" s="95">
        <v>100.35</v>
      </c>
      <c r="J491" s="95">
        <v>0</v>
      </c>
      <c r="K491" s="106">
        <v>12</v>
      </c>
      <c r="L491" s="22" t="s">
        <v>1893</v>
      </c>
      <c r="M491" s="20" t="s">
        <v>30</v>
      </c>
      <c r="N491" s="24" t="s">
        <v>1894</v>
      </c>
      <c r="O491" s="88">
        <v>2025</v>
      </c>
      <c r="P491" s="34" t="s">
        <v>1712</v>
      </c>
      <c r="Q491" s="3">
        <f t="shared" si="14"/>
        <v>0</v>
      </c>
    </row>
    <row r="492" ht="60" spans="1:17">
      <c r="A492" s="16">
        <v>488</v>
      </c>
      <c r="B492" s="17" t="s">
        <v>1895</v>
      </c>
      <c r="C492" s="16" t="s">
        <v>47</v>
      </c>
      <c r="D492" s="17" t="s">
        <v>21</v>
      </c>
      <c r="E492" s="17" t="s">
        <v>1884</v>
      </c>
      <c r="F492" s="17" t="s">
        <v>1885</v>
      </c>
      <c r="G492" s="17" t="s">
        <v>1896</v>
      </c>
      <c r="H492" s="121">
        <v>2.4</v>
      </c>
      <c r="I492" s="121">
        <v>2.4</v>
      </c>
      <c r="J492" s="121">
        <v>0</v>
      </c>
      <c r="K492" s="106">
        <v>12</v>
      </c>
      <c r="L492" s="17" t="s">
        <v>1897</v>
      </c>
      <c r="M492" s="20" t="s">
        <v>30</v>
      </c>
      <c r="N492" s="17" t="s">
        <v>1898</v>
      </c>
      <c r="O492" s="88">
        <v>2025</v>
      </c>
      <c r="P492" s="34" t="s">
        <v>1712</v>
      </c>
      <c r="Q492" s="3">
        <f t="shared" si="14"/>
        <v>0</v>
      </c>
    </row>
    <row r="493" ht="60" spans="1:17">
      <c r="A493" s="16">
        <v>489</v>
      </c>
      <c r="B493" s="17" t="s">
        <v>1899</v>
      </c>
      <c r="C493" s="17" t="s">
        <v>43</v>
      </c>
      <c r="D493" s="17" t="s">
        <v>21</v>
      </c>
      <c r="E493" s="17" t="s">
        <v>1884</v>
      </c>
      <c r="F493" s="17" t="s">
        <v>1885</v>
      </c>
      <c r="G493" s="17" t="s">
        <v>1900</v>
      </c>
      <c r="H493" s="121">
        <v>6.48</v>
      </c>
      <c r="I493" s="121">
        <v>5.04</v>
      </c>
      <c r="J493" s="121">
        <v>1.44</v>
      </c>
      <c r="K493" s="106">
        <v>12</v>
      </c>
      <c r="L493" s="17" t="s">
        <v>1901</v>
      </c>
      <c r="M493" s="20" t="s">
        <v>30</v>
      </c>
      <c r="N493" s="17" t="s">
        <v>1902</v>
      </c>
      <c r="O493" s="88">
        <v>2025</v>
      </c>
      <c r="P493" s="34" t="s">
        <v>1712</v>
      </c>
      <c r="Q493" s="3">
        <f t="shared" ref="Q493:Q556" si="15">H493-I493-J493</f>
        <v>0</v>
      </c>
    </row>
    <row r="494" ht="84" spans="1:17">
      <c r="A494" s="16">
        <v>490</v>
      </c>
      <c r="B494" s="22" t="s">
        <v>1903</v>
      </c>
      <c r="C494" s="17" t="s">
        <v>360</v>
      </c>
      <c r="D494" s="17" t="s">
        <v>21</v>
      </c>
      <c r="E494" s="17" t="s">
        <v>1884</v>
      </c>
      <c r="F494" s="17" t="s">
        <v>1885</v>
      </c>
      <c r="G494" s="17" t="s">
        <v>1904</v>
      </c>
      <c r="H494" s="95">
        <v>0.998</v>
      </c>
      <c r="I494" s="95">
        <v>0</v>
      </c>
      <c r="J494" s="95">
        <v>0.998</v>
      </c>
      <c r="K494" s="106">
        <v>1</v>
      </c>
      <c r="L494" s="22" t="s">
        <v>1905</v>
      </c>
      <c r="M494" s="20" t="s">
        <v>30</v>
      </c>
      <c r="N494" s="22" t="s">
        <v>1906</v>
      </c>
      <c r="O494" s="88">
        <v>2025</v>
      </c>
      <c r="P494" s="34" t="s">
        <v>1712</v>
      </c>
      <c r="Q494" s="3">
        <f t="shared" si="15"/>
        <v>0</v>
      </c>
    </row>
    <row r="495" ht="48" spans="1:17">
      <c r="A495" s="16">
        <v>491</v>
      </c>
      <c r="B495" s="17" t="s">
        <v>1907</v>
      </c>
      <c r="C495" s="17" t="s">
        <v>33</v>
      </c>
      <c r="D495" s="17" t="s">
        <v>21</v>
      </c>
      <c r="E495" s="17" t="s">
        <v>1884</v>
      </c>
      <c r="F495" s="17" t="s">
        <v>1885</v>
      </c>
      <c r="G495" s="17" t="s">
        <v>1908</v>
      </c>
      <c r="H495" s="95">
        <v>0.15</v>
      </c>
      <c r="I495" s="95">
        <v>0.15</v>
      </c>
      <c r="J495" s="95">
        <v>0</v>
      </c>
      <c r="K495" s="106">
        <v>6</v>
      </c>
      <c r="L495" s="20" t="s">
        <v>1909</v>
      </c>
      <c r="M495" s="20" t="s">
        <v>30</v>
      </c>
      <c r="N495" s="20" t="s">
        <v>1910</v>
      </c>
      <c r="O495" s="88">
        <v>2025</v>
      </c>
      <c r="P495" s="34" t="s">
        <v>1712</v>
      </c>
      <c r="Q495" s="3">
        <f t="shared" si="15"/>
        <v>0</v>
      </c>
    </row>
    <row r="496" ht="48" spans="1:17">
      <c r="A496" s="16">
        <v>492</v>
      </c>
      <c r="B496" s="17" t="s">
        <v>1911</v>
      </c>
      <c r="C496" s="17" t="s">
        <v>33</v>
      </c>
      <c r="D496" s="17" t="s">
        <v>21</v>
      </c>
      <c r="E496" s="17" t="s">
        <v>1884</v>
      </c>
      <c r="F496" s="17" t="s">
        <v>1885</v>
      </c>
      <c r="G496" s="17" t="s">
        <v>1912</v>
      </c>
      <c r="H496" s="95">
        <v>0.15</v>
      </c>
      <c r="I496" s="95">
        <v>0.15</v>
      </c>
      <c r="J496" s="95">
        <v>0</v>
      </c>
      <c r="K496" s="106">
        <v>6</v>
      </c>
      <c r="L496" s="20" t="s">
        <v>1913</v>
      </c>
      <c r="M496" s="20" t="s">
        <v>30</v>
      </c>
      <c r="N496" s="20" t="s">
        <v>1914</v>
      </c>
      <c r="O496" s="88">
        <v>2025</v>
      </c>
      <c r="P496" s="34" t="s">
        <v>1712</v>
      </c>
      <c r="Q496" s="3">
        <f t="shared" si="15"/>
        <v>0</v>
      </c>
    </row>
    <row r="497" ht="60" spans="1:17">
      <c r="A497" s="16">
        <v>493</v>
      </c>
      <c r="B497" s="17" t="s">
        <v>1915</v>
      </c>
      <c r="C497" s="17" t="s">
        <v>20</v>
      </c>
      <c r="D497" s="17" t="s">
        <v>21</v>
      </c>
      <c r="E497" s="17" t="s">
        <v>1884</v>
      </c>
      <c r="F497" s="17" t="s">
        <v>1885</v>
      </c>
      <c r="G497" s="17" t="s">
        <v>1916</v>
      </c>
      <c r="H497" s="95">
        <v>1.2075</v>
      </c>
      <c r="I497" s="95">
        <v>0</v>
      </c>
      <c r="J497" s="95">
        <v>1.2075</v>
      </c>
      <c r="K497" s="106">
        <v>12</v>
      </c>
      <c r="L497" s="20" t="s">
        <v>1917</v>
      </c>
      <c r="M497" s="20" t="s">
        <v>30</v>
      </c>
      <c r="N497" s="20" t="s">
        <v>1918</v>
      </c>
      <c r="O497" s="88">
        <v>2025</v>
      </c>
      <c r="P497" s="34" t="s">
        <v>1712</v>
      </c>
      <c r="Q497" s="3">
        <f t="shared" si="15"/>
        <v>0</v>
      </c>
    </row>
    <row r="498" ht="72" spans="1:17">
      <c r="A498" s="16">
        <v>494</v>
      </c>
      <c r="B498" s="17" t="s">
        <v>1919</v>
      </c>
      <c r="C498" s="17" t="s">
        <v>43</v>
      </c>
      <c r="D498" s="17" t="s">
        <v>21</v>
      </c>
      <c r="E498" s="17" t="s">
        <v>1884</v>
      </c>
      <c r="F498" s="17" t="s">
        <v>1885</v>
      </c>
      <c r="G498" s="17" t="s">
        <v>1920</v>
      </c>
      <c r="H498" s="121">
        <v>0.16</v>
      </c>
      <c r="I498" s="95">
        <v>0.16</v>
      </c>
      <c r="J498" s="95">
        <v>0</v>
      </c>
      <c r="K498" s="106">
        <v>12</v>
      </c>
      <c r="L498" s="17" t="s">
        <v>1921</v>
      </c>
      <c r="M498" s="20" t="s">
        <v>30</v>
      </c>
      <c r="N498" s="17" t="s">
        <v>1922</v>
      </c>
      <c r="O498" s="88">
        <v>2025</v>
      </c>
      <c r="P498" s="34" t="s">
        <v>1712</v>
      </c>
      <c r="Q498" s="3">
        <f t="shared" si="15"/>
        <v>0</v>
      </c>
    </row>
    <row r="499" ht="48" spans="1:17">
      <c r="A499" s="16">
        <v>495</v>
      </c>
      <c r="B499" s="17" t="s">
        <v>1923</v>
      </c>
      <c r="C499" s="17" t="s">
        <v>20</v>
      </c>
      <c r="D499" s="17" t="s">
        <v>21</v>
      </c>
      <c r="E499" s="17" t="s">
        <v>1884</v>
      </c>
      <c r="F499" s="17" t="s">
        <v>1924</v>
      </c>
      <c r="G499" s="17" t="s">
        <v>1925</v>
      </c>
      <c r="H499" s="95">
        <v>0.261</v>
      </c>
      <c r="I499" s="95">
        <v>0.261</v>
      </c>
      <c r="J499" s="95">
        <v>0</v>
      </c>
      <c r="K499" s="106">
        <v>4</v>
      </c>
      <c r="L499" s="17" t="s">
        <v>1926</v>
      </c>
      <c r="M499" s="20" t="s">
        <v>30</v>
      </c>
      <c r="N499" s="17" t="s">
        <v>1927</v>
      </c>
      <c r="O499" s="88">
        <v>2025</v>
      </c>
      <c r="P499" s="34" t="s">
        <v>1712</v>
      </c>
      <c r="Q499" s="3">
        <f t="shared" si="15"/>
        <v>0</v>
      </c>
    </row>
    <row r="500" ht="48" spans="1:17">
      <c r="A500" s="16">
        <v>496</v>
      </c>
      <c r="B500" s="17" t="s">
        <v>1928</v>
      </c>
      <c r="C500" s="17" t="s">
        <v>384</v>
      </c>
      <c r="D500" s="17" t="s">
        <v>21</v>
      </c>
      <c r="E500" s="17" t="s">
        <v>1884</v>
      </c>
      <c r="F500" s="17" t="s">
        <v>1885</v>
      </c>
      <c r="G500" s="17" t="s">
        <v>1929</v>
      </c>
      <c r="H500" s="95">
        <v>0.3</v>
      </c>
      <c r="I500" s="95">
        <v>0</v>
      </c>
      <c r="J500" s="95">
        <v>0.3</v>
      </c>
      <c r="K500" s="106">
        <v>12</v>
      </c>
      <c r="L500" s="17" t="s">
        <v>1930</v>
      </c>
      <c r="M500" s="20" t="s">
        <v>30</v>
      </c>
      <c r="N500" s="17" t="s">
        <v>1931</v>
      </c>
      <c r="O500" s="88">
        <v>2025</v>
      </c>
      <c r="P500" s="34" t="s">
        <v>1712</v>
      </c>
      <c r="Q500" s="3">
        <f t="shared" si="15"/>
        <v>0</v>
      </c>
    </row>
    <row r="501" ht="36" spans="1:17">
      <c r="A501" s="16">
        <v>497</v>
      </c>
      <c r="B501" s="22" t="s">
        <v>1932</v>
      </c>
      <c r="C501" s="22" t="s">
        <v>384</v>
      </c>
      <c r="D501" s="17" t="s">
        <v>21</v>
      </c>
      <c r="E501" s="17" t="s">
        <v>1884</v>
      </c>
      <c r="F501" s="22" t="s">
        <v>1924</v>
      </c>
      <c r="G501" s="22" t="s">
        <v>1820</v>
      </c>
      <c r="H501" s="95">
        <v>2.8</v>
      </c>
      <c r="I501" s="95">
        <v>0</v>
      </c>
      <c r="J501" s="95">
        <v>2.8</v>
      </c>
      <c r="K501" s="106">
        <v>12</v>
      </c>
      <c r="L501" s="20" t="s">
        <v>1821</v>
      </c>
      <c r="M501" s="20" t="s">
        <v>30</v>
      </c>
      <c r="N501" s="20" t="s">
        <v>1822</v>
      </c>
      <c r="O501" s="88">
        <v>2025</v>
      </c>
      <c r="P501" s="34" t="s">
        <v>1712</v>
      </c>
      <c r="Q501" s="3">
        <f t="shared" si="15"/>
        <v>0</v>
      </c>
    </row>
    <row r="502" ht="48" spans="1:17">
      <c r="A502" s="16">
        <v>498</v>
      </c>
      <c r="B502" s="17" t="s">
        <v>1933</v>
      </c>
      <c r="C502" s="17" t="s">
        <v>58</v>
      </c>
      <c r="D502" s="17" t="s">
        <v>21</v>
      </c>
      <c r="E502" s="17" t="s">
        <v>1934</v>
      </c>
      <c r="F502" s="22" t="s">
        <v>1935</v>
      </c>
      <c r="G502" s="17" t="s">
        <v>1936</v>
      </c>
      <c r="H502" s="123">
        <v>10.6</v>
      </c>
      <c r="I502" s="123">
        <v>10.6</v>
      </c>
      <c r="J502" s="123"/>
      <c r="K502" s="124">
        <v>6</v>
      </c>
      <c r="L502" s="94" t="s">
        <v>1937</v>
      </c>
      <c r="M502" s="20" t="s">
        <v>30</v>
      </c>
      <c r="N502" s="17" t="s">
        <v>765</v>
      </c>
      <c r="O502" s="88">
        <v>2025</v>
      </c>
      <c r="P502" s="34" t="s">
        <v>1712</v>
      </c>
      <c r="Q502" s="3">
        <f t="shared" si="15"/>
        <v>0</v>
      </c>
    </row>
    <row r="503" ht="60" spans="1:17">
      <c r="A503" s="16">
        <v>499</v>
      </c>
      <c r="B503" s="17" t="s">
        <v>1938</v>
      </c>
      <c r="C503" s="16" t="s">
        <v>47</v>
      </c>
      <c r="D503" s="17" t="s">
        <v>21</v>
      </c>
      <c r="E503" s="17" t="s">
        <v>1934</v>
      </c>
      <c r="F503" s="22" t="s">
        <v>1935</v>
      </c>
      <c r="G503" s="22" t="s">
        <v>1939</v>
      </c>
      <c r="H503" s="95">
        <v>47</v>
      </c>
      <c r="I503" s="95">
        <v>47</v>
      </c>
      <c r="J503" s="95"/>
      <c r="K503" s="106">
        <v>6</v>
      </c>
      <c r="L503" s="22" t="s">
        <v>1940</v>
      </c>
      <c r="M503" s="20" t="s">
        <v>30</v>
      </c>
      <c r="N503" s="24" t="s">
        <v>1941</v>
      </c>
      <c r="O503" s="88">
        <v>2025</v>
      </c>
      <c r="P503" s="34" t="s">
        <v>1712</v>
      </c>
      <c r="Q503" s="3">
        <f t="shared" si="15"/>
        <v>0</v>
      </c>
    </row>
    <row r="504" ht="84" spans="1:17">
      <c r="A504" s="16">
        <v>500</v>
      </c>
      <c r="B504" s="17" t="s">
        <v>1942</v>
      </c>
      <c r="C504" s="16" t="s">
        <v>47</v>
      </c>
      <c r="D504" s="17" t="s">
        <v>21</v>
      </c>
      <c r="E504" s="17" t="s">
        <v>1934</v>
      </c>
      <c r="F504" s="17" t="s">
        <v>1935</v>
      </c>
      <c r="G504" s="17" t="s">
        <v>1943</v>
      </c>
      <c r="H504" s="95">
        <v>1.2</v>
      </c>
      <c r="I504" s="95">
        <v>1.2</v>
      </c>
      <c r="J504" s="95"/>
      <c r="K504" s="106">
        <v>12</v>
      </c>
      <c r="L504" s="20" t="s">
        <v>1944</v>
      </c>
      <c r="M504" s="20" t="s">
        <v>30</v>
      </c>
      <c r="N504" s="20" t="s">
        <v>1945</v>
      </c>
      <c r="O504" s="88">
        <v>2025</v>
      </c>
      <c r="P504" s="34" t="s">
        <v>1712</v>
      </c>
      <c r="Q504" s="3">
        <f t="shared" si="15"/>
        <v>0</v>
      </c>
    </row>
    <row r="505" ht="48" spans="1:17">
      <c r="A505" s="16">
        <v>501</v>
      </c>
      <c r="B505" s="22" t="s">
        <v>1946</v>
      </c>
      <c r="C505" s="22" t="s">
        <v>33</v>
      </c>
      <c r="D505" s="17" t="s">
        <v>21</v>
      </c>
      <c r="E505" s="17" t="s">
        <v>1934</v>
      </c>
      <c r="F505" s="17" t="s">
        <v>1935</v>
      </c>
      <c r="G505" s="17" t="s">
        <v>1947</v>
      </c>
      <c r="H505" s="95">
        <v>0.45</v>
      </c>
      <c r="I505" s="95">
        <v>0.45</v>
      </c>
      <c r="J505" s="95"/>
      <c r="K505" s="106">
        <v>6</v>
      </c>
      <c r="L505" s="22" t="s">
        <v>1948</v>
      </c>
      <c r="M505" s="22" t="s">
        <v>30</v>
      </c>
      <c r="N505" s="22" t="s">
        <v>1949</v>
      </c>
      <c r="O505" s="88">
        <v>2025</v>
      </c>
      <c r="P505" s="34" t="s">
        <v>1712</v>
      </c>
      <c r="Q505" s="3">
        <f t="shared" si="15"/>
        <v>0</v>
      </c>
    </row>
    <row r="506" ht="48" spans="1:17">
      <c r="A506" s="16">
        <v>502</v>
      </c>
      <c r="B506" s="22" t="s">
        <v>1950</v>
      </c>
      <c r="C506" s="22" t="s">
        <v>33</v>
      </c>
      <c r="D506" s="17" t="s">
        <v>21</v>
      </c>
      <c r="E506" s="17" t="s">
        <v>1934</v>
      </c>
      <c r="F506" s="17" t="s">
        <v>1935</v>
      </c>
      <c r="G506" s="17" t="s">
        <v>1947</v>
      </c>
      <c r="H506" s="95">
        <v>0.45</v>
      </c>
      <c r="I506" s="95">
        <v>0.45</v>
      </c>
      <c r="J506" s="95"/>
      <c r="K506" s="106">
        <v>6</v>
      </c>
      <c r="L506" s="22" t="s">
        <v>1951</v>
      </c>
      <c r="M506" s="22" t="s">
        <v>30</v>
      </c>
      <c r="N506" s="22" t="s">
        <v>1949</v>
      </c>
      <c r="O506" s="88">
        <v>2025</v>
      </c>
      <c r="P506" s="34" t="s">
        <v>1712</v>
      </c>
      <c r="Q506" s="3">
        <f t="shared" si="15"/>
        <v>0</v>
      </c>
    </row>
    <row r="507" ht="36" spans="1:17">
      <c r="A507" s="16">
        <v>503</v>
      </c>
      <c r="B507" s="22" t="s">
        <v>1952</v>
      </c>
      <c r="C507" s="22" t="s">
        <v>397</v>
      </c>
      <c r="D507" s="17" t="s">
        <v>21</v>
      </c>
      <c r="E507" s="22" t="s">
        <v>1934</v>
      </c>
      <c r="F507" s="17" t="s">
        <v>1935</v>
      </c>
      <c r="G507" s="22" t="s">
        <v>1953</v>
      </c>
      <c r="H507" s="95">
        <v>6.48</v>
      </c>
      <c r="I507" s="95">
        <v>6.48</v>
      </c>
      <c r="J507" s="95"/>
      <c r="K507" s="106">
        <v>12</v>
      </c>
      <c r="L507" s="22" t="s">
        <v>1954</v>
      </c>
      <c r="M507" s="22" t="s">
        <v>30</v>
      </c>
      <c r="N507" s="22" t="s">
        <v>1955</v>
      </c>
      <c r="O507" s="88">
        <v>2025</v>
      </c>
      <c r="P507" s="34" t="s">
        <v>1712</v>
      </c>
      <c r="Q507" s="3">
        <f t="shared" si="15"/>
        <v>0</v>
      </c>
    </row>
    <row r="508" ht="48" spans="1:17">
      <c r="A508" s="16">
        <v>504</v>
      </c>
      <c r="B508" s="17" t="s">
        <v>1956</v>
      </c>
      <c r="C508" s="17" t="s">
        <v>20</v>
      </c>
      <c r="D508" s="17" t="s">
        <v>21</v>
      </c>
      <c r="E508" s="22" t="s">
        <v>1934</v>
      </c>
      <c r="F508" s="17" t="s">
        <v>1935</v>
      </c>
      <c r="G508" s="17" t="s">
        <v>1957</v>
      </c>
      <c r="H508" s="95">
        <v>0.2005</v>
      </c>
      <c r="I508" s="95">
        <v>0.2005</v>
      </c>
      <c r="J508" s="95"/>
      <c r="K508" s="106">
        <v>12</v>
      </c>
      <c r="L508" s="17" t="s">
        <v>1957</v>
      </c>
      <c r="M508" s="20" t="s">
        <v>30</v>
      </c>
      <c r="N508" s="20" t="s">
        <v>1958</v>
      </c>
      <c r="O508" s="88">
        <v>2025</v>
      </c>
      <c r="P508" s="34" t="s">
        <v>1712</v>
      </c>
      <c r="Q508" s="3">
        <f t="shared" si="15"/>
        <v>0</v>
      </c>
    </row>
    <row r="509" ht="60" spans="1:17">
      <c r="A509" s="16">
        <v>505</v>
      </c>
      <c r="B509" s="22" t="s">
        <v>1959</v>
      </c>
      <c r="C509" s="17" t="s">
        <v>360</v>
      </c>
      <c r="D509" s="17" t="s">
        <v>21</v>
      </c>
      <c r="E509" s="22" t="s">
        <v>1934</v>
      </c>
      <c r="F509" s="17" t="s">
        <v>1935</v>
      </c>
      <c r="G509" s="17" t="s">
        <v>1960</v>
      </c>
      <c r="H509" s="95">
        <v>1.23</v>
      </c>
      <c r="I509" s="95"/>
      <c r="J509" s="95">
        <v>1.23</v>
      </c>
      <c r="K509" s="106">
        <v>12</v>
      </c>
      <c r="L509" s="22" t="s">
        <v>1961</v>
      </c>
      <c r="M509" s="20" t="s">
        <v>30</v>
      </c>
      <c r="N509" s="22" t="s">
        <v>1961</v>
      </c>
      <c r="O509" s="88">
        <v>2025</v>
      </c>
      <c r="P509" s="34" t="s">
        <v>1712</v>
      </c>
      <c r="Q509" s="3">
        <f t="shared" si="15"/>
        <v>0</v>
      </c>
    </row>
    <row r="510" ht="60" spans="1:17">
      <c r="A510" s="16">
        <v>506</v>
      </c>
      <c r="B510" s="17" t="s">
        <v>1962</v>
      </c>
      <c r="C510" s="17" t="s">
        <v>20</v>
      </c>
      <c r="D510" s="17" t="s">
        <v>21</v>
      </c>
      <c r="E510" s="17" t="s">
        <v>1934</v>
      </c>
      <c r="F510" s="17" t="s">
        <v>1935</v>
      </c>
      <c r="G510" s="17" t="s">
        <v>1963</v>
      </c>
      <c r="H510" s="95">
        <v>2.16</v>
      </c>
      <c r="I510" s="95">
        <v>2.16</v>
      </c>
      <c r="J510" s="95"/>
      <c r="K510" s="106">
        <v>12</v>
      </c>
      <c r="L510" s="20" t="s">
        <v>1964</v>
      </c>
      <c r="M510" s="20" t="s">
        <v>30</v>
      </c>
      <c r="N510" s="20" t="s">
        <v>1862</v>
      </c>
      <c r="O510" s="88">
        <v>2025</v>
      </c>
      <c r="P510" s="34" t="s">
        <v>1712</v>
      </c>
      <c r="Q510" s="3">
        <f t="shared" si="15"/>
        <v>0</v>
      </c>
    </row>
    <row r="511" ht="36" spans="1:17">
      <c r="A511" s="16">
        <v>507</v>
      </c>
      <c r="B511" s="17" t="s">
        <v>1965</v>
      </c>
      <c r="C511" s="17" t="s">
        <v>43</v>
      </c>
      <c r="D511" s="17" t="s">
        <v>21</v>
      </c>
      <c r="E511" s="22" t="s">
        <v>1934</v>
      </c>
      <c r="F511" s="17" t="s">
        <v>1935</v>
      </c>
      <c r="G511" s="17" t="s">
        <v>1966</v>
      </c>
      <c r="H511" s="95">
        <v>0.12</v>
      </c>
      <c r="I511" s="95">
        <v>0.12</v>
      </c>
      <c r="J511" s="95"/>
      <c r="K511" s="106">
        <v>12</v>
      </c>
      <c r="L511" s="20" t="s">
        <v>1967</v>
      </c>
      <c r="M511" s="20" t="s">
        <v>30</v>
      </c>
      <c r="N511" s="20" t="s">
        <v>1968</v>
      </c>
      <c r="O511" s="88">
        <v>2025</v>
      </c>
      <c r="P511" s="34" t="s">
        <v>1712</v>
      </c>
      <c r="Q511" s="3">
        <f t="shared" si="15"/>
        <v>0</v>
      </c>
    </row>
    <row r="512" ht="60" spans="1:17">
      <c r="A512" s="16">
        <v>508</v>
      </c>
      <c r="B512" s="17" t="s">
        <v>1969</v>
      </c>
      <c r="C512" s="17" t="s">
        <v>384</v>
      </c>
      <c r="D512" s="17" t="s">
        <v>21</v>
      </c>
      <c r="E512" s="22" t="s">
        <v>1934</v>
      </c>
      <c r="F512" s="17" t="s">
        <v>1935</v>
      </c>
      <c r="G512" s="17" t="s">
        <v>1816</v>
      </c>
      <c r="H512" s="95">
        <v>2</v>
      </c>
      <c r="I512" s="95"/>
      <c r="J512" s="95">
        <v>2</v>
      </c>
      <c r="K512" s="106">
        <v>5</v>
      </c>
      <c r="L512" s="20" t="s">
        <v>1970</v>
      </c>
      <c r="M512" s="20" t="s">
        <v>30</v>
      </c>
      <c r="N512" s="20" t="s">
        <v>1971</v>
      </c>
      <c r="O512" s="88">
        <v>2025</v>
      </c>
      <c r="P512" s="34" t="s">
        <v>1712</v>
      </c>
      <c r="Q512" s="3">
        <f t="shared" si="15"/>
        <v>0</v>
      </c>
    </row>
    <row r="513" ht="60" spans="1:17">
      <c r="A513" s="16">
        <v>509</v>
      </c>
      <c r="B513" s="22" t="s">
        <v>1972</v>
      </c>
      <c r="C513" s="17" t="s">
        <v>58</v>
      </c>
      <c r="D513" s="17" t="s">
        <v>21</v>
      </c>
      <c r="E513" s="17" t="s">
        <v>1973</v>
      </c>
      <c r="F513" s="22" t="s">
        <v>1974</v>
      </c>
      <c r="G513" s="22" t="s">
        <v>1975</v>
      </c>
      <c r="H513" s="121">
        <v>128.8</v>
      </c>
      <c r="I513" s="121">
        <v>128.8</v>
      </c>
      <c r="J513" s="95"/>
      <c r="K513" s="106">
        <v>12</v>
      </c>
      <c r="L513" s="94" t="s">
        <v>1976</v>
      </c>
      <c r="M513" s="20" t="s">
        <v>30</v>
      </c>
      <c r="N513" s="94" t="s">
        <v>1976</v>
      </c>
      <c r="O513" s="88">
        <v>2025</v>
      </c>
      <c r="P513" s="34" t="s">
        <v>1712</v>
      </c>
      <c r="Q513" s="3">
        <f t="shared" si="15"/>
        <v>0</v>
      </c>
    </row>
    <row r="514" ht="60" spans="1:17">
      <c r="A514" s="16">
        <v>510</v>
      </c>
      <c r="B514" s="22" t="s">
        <v>1977</v>
      </c>
      <c r="C514" s="17" t="s">
        <v>58</v>
      </c>
      <c r="D514" s="17" t="s">
        <v>21</v>
      </c>
      <c r="E514" s="17" t="s">
        <v>1973</v>
      </c>
      <c r="F514" s="22" t="s">
        <v>1974</v>
      </c>
      <c r="G514" s="22" t="s">
        <v>1978</v>
      </c>
      <c r="H514" s="121">
        <v>84</v>
      </c>
      <c r="I514" s="121">
        <v>84</v>
      </c>
      <c r="J514" s="95"/>
      <c r="K514" s="106">
        <v>12</v>
      </c>
      <c r="L514" s="94" t="s">
        <v>1979</v>
      </c>
      <c r="M514" s="20" t="s">
        <v>30</v>
      </c>
      <c r="N514" s="94" t="s">
        <v>1979</v>
      </c>
      <c r="O514" s="88">
        <v>2025</v>
      </c>
      <c r="P514" s="34" t="s">
        <v>1712</v>
      </c>
      <c r="Q514" s="3">
        <f t="shared" si="15"/>
        <v>0</v>
      </c>
    </row>
    <row r="515" ht="60" spans="1:17">
      <c r="A515" s="16">
        <v>511</v>
      </c>
      <c r="B515" s="17" t="s">
        <v>1980</v>
      </c>
      <c r="C515" s="17" t="s">
        <v>58</v>
      </c>
      <c r="D515" s="17" t="s">
        <v>21</v>
      </c>
      <c r="E515" s="17" t="s">
        <v>1973</v>
      </c>
      <c r="F515" s="17" t="s">
        <v>1974</v>
      </c>
      <c r="G515" s="17" t="s">
        <v>1981</v>
      </c>
      <c r="H515" s="95">
        <v>64</v>
      </c>
      <c r="I515" s="95">
        <v>64</v>
      </c>
      <c r="J515" s="95"/>
      <c r="K515" s="106">
        <v>12</v>
      </c>
      <c r="L515" s="94" t="s">
        <v>1979</v>
      </c>
      <c r="M515" s="20" t="s">
        <v>30</v>
      </c>
      <c r="N515" s="94" t="s">
        <v>1979</v>
      </c>
      <c r="O515" s="88">
        <v>2025</v>
      </c>
      <c r="P515" s="34" t="s">
        <v>1712</v>
      </c>
      <c r="Q515" s="3">
        <f t="shared" si="15"/>
        <v>0</v>
      </c>
    </row>
    <row r="516" ht="60" spans="1:17">
      <c r="A516" s="16">
        <v>512</v>
      </c>
      <c r="B516" s="17" t="s">
        <v>1982</v>
      </c>
      <c r="C516" s="17" t="s">
        <v>58</v>
      </c>
      <c r="D516" s="17" t="s">
        <v>21</v>
      </c>
      <c r="E516" s="17" t="s">
        <v>1973</v>
      </c>
      <c r="F516" s="17" t="s">
        <v>1974</v>
      </c>
      <c r="G516" s="17" t="s">
        <v>1983</v>
      </c>
      <c r="H516" s="95">
        <v>64</v>
      </c>
      <c r="I516" s="95">
        <v>64</v>
      </c>
      <c r="J516" s="95"/>
      <c r="K516" s="106">
        <v>12</v>
      </c>
      <c r="L516" s="94" t="s">
        <v>1979</v>
      </c>
      <c r="M516" s="20" t="s">
        <v>30</v>
      </c>
      <c r="N516" s="94" t="s">
        <v>1979</v>
      </c>
      <c r="O516" s="88">
        <v>2025</v>
      </c>
      <c r="P516" s="34" t="s">
        <v>1712</v>
      </c>
      <c r="Q516" s="3">
        <f t="shared" si="15"/>
        <v>0</v>
      </c>
    </row>
    <row r="517" ht="60" spans="1:17">
      <c r="A517" s="16">
        <v>513</v>
      </c>
      <c r="B517" s="17" t="s">
        <v>1984</v>
      </c>
      <c r="C517" s="17" t="s">
        <v>58</v>
      </c>
      <c r="D517" s="17" t="s">
        <v>21</v>
      </c>
      <c r="E517" s="17" t="s">
        <v>1973</v>
      </c>
      <c r="F517" s="17" t="s">
        <v>1974</v>
      </c>
      <c r="G517" s="17" t="s">
        <v>1985</v>
      </c>
      <c r="H517" s="95">
        <v>21</v>
      </c>
      <c r="I517" s="95">
        <v>21</v>
      </c>
      <c r="J517" s="95"/>
      <c r="K517" s="106">
        <v>12</v>
      </c>
      <c r="L517" s="94" t="s">
        <v>1986</v>
      </c>
      <c r="M517" s="20" t="s">
        <v>30</v>
      </c>
      <c r="N517" s="94" t="s">
        <v>1986</v>
      </c>
      <c r="O517" s="88">
        <v>2025</v>
      </c>
      <c r="P517" s="34" t="s">
        <v>1712</v>
      </c>
      <c r="Q517" s="3">
        <f t="shared" si="15"/>
        <v>0</v>
      </c>
    </row>
    <row r="518" ht="36" spans="1:17">
      <c r="A518" s="16">
        <v>514</v>
      </c>
      <c r="B518" s="22" t="s">
        <v>1987</v>
      </c>
      <c r="C518" s="125" t="s">
        <v>58</v>
      </c>
      <c r="D518" s="125" t="s">
        <v>21</v>
      </c>
      <c r="E518" s="17" t="s">
        <v>1973</v>
      </c>
      <c r="F518" s="17" t="s">
        <v>1974</v>
      </c>
      <c r="G518" s="22" t="s">
        <v>1988</v>
      </c>
      <c r="H518" s="103">
        <v>9</v>
      </c>
      <c r="I518" s="103">
        <v>9</v>
      </c>
      <c r="J518" s="103"/>
      <c r="K518" s="126">
        <v>6</v>
      </c>
      <c r="L518" s="127" t="s">
        <v>1989</v>
      </c>
      <c r="M518" s="22" t="s">
        <v>782</v>
      </c>
      <c r="N518" s="127" t="s">
        <v>1990</v>
      </c>
      <c r="O518" s="88">
        <v>2025</v>
      </c>
      <c r="P518" s="34" t="s">
        <v>1712</v>
      </c>
      <c r="Q518" s="3">
        <f t="shared" si="15"/>
        <v>0</v>
      </c>
    </row>
    <row r="519" ht="60" spans="1:17">
      <c r="A519" s="16">
        <v>515</v>
      </c>
      <c r="B519" s="17" t="s">
        <v>1991</v>
      </c>
      <c r="C519" s="16" t="s">
        <v>47</v>
      </c>
      <c r="D519" s="22" t="s">
        <v>21</v>
      </c>
      <c r="E519" s="17" t="s">
        <v>1973</v>
      </c>
      <c r="F519" s="22" t="s">
        <v>1974</v>
      </c>
      <c r="G519" s="17" t="s">
        <v>1992</v>
      </c>
      <c r="H519" s="95">
        <v>179.67</v>
      </c>
      <c r="I519" s="95">
        <v>179.67</v>
      </c>
      <c r="J519" s="95"/>
      <c r="K519" s="106">
        <v>12</v>
      </c>
      <c r="L519" s="20" t="s">
        <v>1993</v>
      </c>
      <c r="M519" s="20" t="s">
        <v>30</v>
      </c>
      <c r="N519" s="20" t="s">
        <v>1994</v>
      </c>
      <c r="O519" s="88">
        <v>2025</v>
      </c>
      <c r="P519" s="34" t="s">
        <v>1712</v>
      </c>
      <c r="Q519" s="3">
        <f t="shared" si="15"/>
        <v>0</v>
      </c>
    </row>
    <row r="520" ht="48" spans="1:17">
      <c r="A520" s="16">
        <v>516</v>
      </c>
      <c r="B520" s="17" t="s">
        <v>1995</v>
      </c>
      <c r="C520" s="16" t="s">
        <v>47</v>
      </c>
      <c r="D520" s="17" t="s">
        <v>21</v>
      </c>
      <c r="E520" s="17" t="s">
        <v>1973</v>
      </c>
      <c r="F520" s="22" t="s">
        <v>1974</v>
      </c>
      <c r="G520" s="22" t="s">
        <v>1996</v>
      </c>
      <c r="H520" s="95">
        <v>570</v>
      </c>
      <c r="I520" s="95">
        <v>570</v>
      </c>
      <c r="J520" s="95"/>
      <c r="K520" s="106">
        <v>5</v>
      </c>
      <c r="L520" s="22" t="s">
        <v>1997</v>
      </c>
      <c r="M520" s="20" t="s">
        <v>30</v>
      </c>
      <c r="N520" s="24" t="s">
        <v>1998</v>
      </c>
      <c r="O520" s="88">
        <v>2025</v>
      </c>
      <c r="P520" s="34" t="s">
        <v>1712</v>
      </c>
      <c r="Q520" s="3">
        <f t="shared" si="15"/>
        <v>0</v>
      </c>
    </row>
    <row r="521" ht="60" spans="1:17">
      <c r="A521" s="16">
        <v>517</v>
      </c>
      <c r="B521" s="17" t="s">
        <v>1999</v>
      </c>
      <c r="C521" s="16" t="s">
        <v>47</v>
      </c>
      <c r="D521" s="17" t="s">
        <v>21</v>
      </c>
      <c r="E521" s="17" t="s">
        <v>1973</v>
      </c>
      <c r="F521" s="22" t="s">
        <v>1974</v>
      </c>
      <c r="G521" s="17" t="s">
        <v>2000</v>
      </c>
      <c r="H521" s="121">
        <v>4.8</v>
      </c>
      <c r="I521" s="95">
        <v>4.8</v>
      </c>
      <c r="J521" s="95"/>
      <c r="K521" s="106">
        <v>12</v>
      </c>
      <c r="L521" s="20" t="s">
        <v>2001</v>
      </c>
      <c r="M521" s="20" t="s">
        <v>30</v>
      </c>
      <c r="N521" s="20" t="s">
        <v>2002</v>
      </c>
      <c r="O521" s="88">
        <v>2025</v>
      </c>
      <c r="P521" s="34" t="s">
        <v>1712</v>
      </c>
      <c r="Q521" s="3">
        <f t="shared" si="15"/>
        <v>0</v>
      </c>
    </row>
    <row r="522" ht="48" spans="1:17">
      <c r="A522" s="16">
        <v>518</v>
      </c>
      <c r="B522" s="17" t="s">
        <v>2003</v>
      </c>
      <c r="C522" s="17" t="s">
        <v>397</v>
      </c>
      <c r="D522" s="17" t="s">
        <v>21</v>
      </c>
      <c r="E522" s="17" t="s">
        <v>1973</v>
      </c>
      <c r="F522" s="22" t="s">
        <v>1974</v>
      </c>
      <c r="G522" s="17" t="s">
        <v>2004</v>
      </c>
      <c r="H522" s="121">
        <v>6.48</v>
      </c>
      <c r="I522" s="121">
        <v>4.8</v>
      </c>
      <c r="J522" s="121">
        <v>1.68</v>
      </c>
      <c r="K522" s="106">
        <v>12</v>
      </c>
      <c r="L522" s="17" t="s">
        <v>2005</v>
      </c>
      <c r="M522" s="20" t="s">
        <v>30</v>
      </c>
      <c r="N522" s="17" t="s">
        <v>2006</v>
      </c>
      <c r="O522" s="88">
        <v>2025</v>
      </c>
      <c r="P522" s="34" t="s">
        <v>1712</v>
      </c>
      <c r="Q522" s="3">
        <f t="shared" si="15"/>
        <v>0</v>
      </c>
    </row>
    <row r="523" ht="72" spans="1:17">
      <c r="A523" s="16">
        <v>519</v>
      </c>
      <c r="B523" s="22" t="s">
        <v>2007</v>
      </c>
      <c r="C523" s="17" t="s">
        <v>360</v>
      </c>
      <c r="D523" s="17" t="s">
        <v>21</v>
      </c>
      <c r="E523" s="17" t="s">
        <v>1973</v>
      </c>
      <c r="F523" s="22" t="s">
        <v>1974</v>
      </c>
      <c r="G523" s="17" t="s">
        <v>2008</v>
      </c>
      <c r="H523" s="95">
        <v>1.054</v>
      </c>
      <c r="I523" s="95"/>
      <c r="J523" s="95">
        <v>1.054</v>
      </c>
      <c r="K523" s="106">
        <v>12</v>
      </c>
      <c r="L523" s="22" t="s">
        <v>2009</v>
      </c>
      <c r="M523" s="20" t="s">
        <v>30</v>
      </c>
      <c r="N523" s="22" t="s">
        <v>2010</v>
      </c>
      <c r="O523" s="88">
        <v>2025</v>
      </c>
      <c r="P523" s="34" t="s">
        <v>1712</v>
      </c>
      <c r="Q523" s="3">
        <f t="shared" si="15"/>
        <v>0</v>
      </c>
    </row>
    <row r="524" ht="48" spans="1:17">
      <c r="A524" s="16">
        <v>520</v>
      </c>
      <c r="B524" s="17" t="s">
        <v>2011</v>
      </c>
      <c r="C524" s="17" t="s">
        <v>33</v>
      </c>
      <c r="D524" s="17" t="s">
        <v>21</v>
      </c>
      <c r="E524" s="17" t="s">
        <v>1973</v>
      </c>
      <c r="F524" s="22" t="s">
        <v>1974</v>
      </c>
      <c r="G524" s="17" t="s">
        <v>2012</v>
      </c>
      <c r="H524" s="95">
        <v>0.3</v>
      </c>
      <c r="I524" s="95">
        <v>0.3</v>
      </c>
      <c r="J524" s="95"/>
      <c r="K524" s="106">
        <v>6</v>
      </c>
      <c r="L524" s="20" t="s">
        <v>2013</v>
      </c>
      <c r="M524" s="20" t="s">
        <v>30</v>
      </c>
      <c r="N524" s="20" t="s">
        <v>2014</v>
      </c>
      <c r="O524" s="88">
        <v>2025</v>
      </c>
      <c r="P524" s="34" t="s">
        <v>1712</v>
      </c>
      <c r="Q524" s="3">
        <f t="shared" si="15"/>
        <v>0</v>
      </c>
    </row>
    <row r="525" ht="48" spans="1:17">
      <c r="A525" s="16">
        <v>521</v>
      </c>
      <c r="B525" s="17" t="s">
        <v>2015</v>
      </c>
      <c r="C525" s="17" t="s">
        <v>33</v>
      </c>
      <c r="D525" s="17" t="s">
        <v>21</v>
      </c>
      <c r="E525" s="17" t="s">
        <v>1973</v>
      </c>
      <c r="F525" s="22" t="s">
        <v>1974</v>
      </c>
      <c r="G525" s="17" t="s">
        <v>2012</v>
      </c>
      <c r="H525" s="95">
        <v>0.3</v>
      </c>
      <c r="I525" s="95">
        <v>0.3</v>
      </c>
      <c r="J525" s="95"/>
      <c r="K525" s="106">
        <v>6</v>
      </c>
      <c r="L525" s="20" t="s">
        <v>2013</v>
      </c>
      <c r="M525" s="20" t="s">
        <v>30</v>
      </c>
      <c r="N525" s="20" t="s">
        <v>2014</v>
      </c>
      <c r="O525" s="88">
        <v>2025</v>
      </c>
      <c r="P525" s="34" t="s">
        <v>1712</v>
      </c>
      <c r="Q525" s="3">
        <f t="shared" si="15"/>
        <v>0</v>
      </c>
    </row>
    <row r="526" ht="48" spans="1:17">
      <c r="A526" s="16">
        <v>522</v>
      </c>
      <c r="B526" s="17" t="s">
        <v>2015</v>
      </c>
      <c r="C526" s="17" t="s">
        <v>33</v>
      </c>
      <c r="D526" s="17" t="s">
        <v>21</v>
      </c>
      <c r="E526" s="17" t="s">
        <v>1973</v>
      </c>
      <c r="F526" s="17" t="s">
        <v>1974</v>
      </c>
      <c r="G526" s="22" t="s">
        <v>2016</v>
      </c>
      <c r="H526" s="95">
        <v>0.3</v>
      </c>
      <c r="I526" s="95">
        <v>0.3</v>
      </c>
      <c r="J526" s="95"/>
      <c r="K526" s="106">
        <v>6</v>
      </c>
      <c r="L526" s="20" t="s">
        <v>2017</v>
      </c>
      <c r="M526" s="20" t="s">
        <v>30</v>
      </c>
      <c r="N526" s="20" t="s">
        <v>2018</v>
      </c>
      <c r="O526" s="88">
        <v>2025</v>
      </c>
      <c r="P526" s="34" t="s">
        <v>1712</v>
      </c>
      <c r="Q526" s="3">
        <f t="shared" si="15"/>
        <v>0</v>
      </c>
    </row>
    <row r="527" ht="48" spans="1:17">
      <c r="A527" s="16">
        <v>523</v>
      </c>
      <c r="B527" s="17" t="s">
        <v>2019</v>
      </c>
      <c r="C527" s="17" t="s">
        <v>20</v>
      </c>
      <c r="D527" s="17" t="s">
        <v>21</v>
      </c>
      <c r="E527" s="17" t="s">
        <v>1973</v>
      </c>
      <c r="F527" s="17" t="s">
        <v>1974</v>
      </c>
      <c r="G527" s="17" t="s">
        <v>2020</v>
      </c>
      <c r="H527" s="95">
        <v>1.656</v>
      </c>
      <c r="I527" s="95"/>
      <c r="J527" s="95">
        <v>1.656</v>
      </c>
      <c r="K527" s="106">
        <v>12</v>
      </c>
      <c r="L527" s="20" t="s">
        <v>2021</v>
      </c>
      <c r="M527" s="20" t="s">
        <v>30</v>
      </c>
      <c r="N527" s="20" t="s">
        <v>2022</v>
      </c>
      <c r="O527" s="88">
        <v>2025</v>
      </c>
      <c r="P527" s="34" t="s">
        <v>1712</v>
      </c>
      <c r="Q527" s="3">
        <f t="shared" si="15"/>
        <v>0</v>
      </c>
    </row>
    <row r="528" ht="72" spans="1:17">
      <c r="A528" s="16">
        <v>524</v>
      </c>
      <c r="B528" s="17" t="s">
        <v>2023</v>
      </c>
      <c r="C528" s="17" t="s">
        <v>20</v>
      </c>
      <c r="D528" s="17" t="s">
        <v>21</v>
      </c>
      <c r="E528" s="17" t="s">
        <v>1973</v>
      </c>
      <c r="F528" s="17" t="s">
        <v>1974</v>
      </c>
      <c r="G528" s="17" t="s">
        <v>2024</v>
      </c>
      <c r="H528" s="95">
        <v>0.1796</v>
      </c>
      <c r="I528" s="95"/>
      <c r="J528" s="95">
        <v>0.1796</v>
      </c>
      <c r="K528" s="106">
        <v>12</v>
      </c>
      <c r="L528" s="17" t="s">
        <v>2025</v>
      </c>
      <c r="M528" s="17" t="s">
        <v>30</v>
      </c>
      <c r="N528" s="17" t="s">
        <v>2026</v>
      </c>
      <c r="O528" s="88">
        <v>2025</v>
      </c>
      <c r="P528" s="34" t="s">
        <v>1712</v>
      </c>
      <c r="Q528" s="3">
        <f t="shared" si="15"/>
        <v>0</v>
      </c>
    </row>
    <row r="529" ht="48" spans="1:17">
      <c r="A529" s="16">
        <v>525</v>
      </c>
      <c r="B529" s="17" t="s">
        <v>2027</v>
      </c>
      <c r="C529" s="17" t="s">
        <v>43</v>
      </c>
      <c r="D529" s="17" t="s">
        <v>21</v>
      </c>
      <c r="E529" s="17" t="s">
        <v>1973</v>
      </c>
      <c r="F529" s="22" t="s">
        <v>1974</v>
      </c>
      <c r="G529" s="17" t="s">
        <v>2028</v>
      </c>
      <c r="H529" s="95">
        <v>0.16</v>
      </c>
      <c r="I529" s="95">
        <v>0.16</v>
      </c>
      <c r="J529" s="95"/>
      <c r="K529" s="106">
        <v>8</v>
      </c>
      <c r="L529" s="17" t="s">
        <v>2029</v>
      </c>
      <c r="M529" s="20" t="s">
        <v>30</v>
      </c>
      <c r="N529" s="17" t="s">
        <v>2030</v>
      </c>
      <c r="O529" s="88">
        <v>2025</v>
      </c>
      <c r="P529" s="34" t="s">
        <v>1712</v>
      </c>
      <c r="Q529" s="3">
        <f t="shared" si="15"/>
        <v>0</v>
      </c>
    </row>
    <row r="530" ht="60" spans="1:17">
      <c r="A530" s="16">
        <v>526</v>
      </c>
      <c r="B530" s="17" t="s">
        <v>2031</v>
      </c>
      <c r="C530" s="17" t="s">
        <v>384</v>
      </c>
      <c r="D530" s="17" t="s">
        <v>21</v>
      </c>
      <c r="E530" s="17" t="s">
        <v>1973</v>
      </c>
      <c r="F530" s="22" t="s">
        <v>1974</v>
      </c>
      <c r="G530" s="17" t="s">
        <v>2032</v>
      </c>
      <c r="H530" s="95">
        <v>2</v>
      </c>
      <c r="I530" s="95"/>
      <c r="J530" s="95">
        <v>2</v>
      </c>
      <c r="K530" s="106">
        <v>5</v>
      </c>
      <c r="L530" s="20" t="s">
        <v>1970</v>
      </c>
      <c r="M530" s="20" t="s">
        <v>30</v>
      </c>
      <c r="N530" s="20" t="s">
        <v>2033</v>
      </c>
      <c r="O530" s="88">
        <v>2025</v>
      </c>
      <c r="P530" s="34" t="s">
        <v>1712</v>
      </c>
      <c r="Q530" s="3">
        <f t="shared" si="15"/>
        <v>0</v>
      </c>
    </row>
    <row r="531" ht="72" spans="1:17">
      <c r="A531" s="16">
        <v>527</v>
      </c>
      <c r="B531" s="17" t="s">
        <v>2034</v>
      </c>
      <c r="C531" s="17" t="s">
        <v>58</v>
      </c>
      <c r="D531" s="17" t="s">
        <v>21</v>
      </c>
      <c r="E531" s="17" t="s">
        <v>1973</v>
      </c>
      <c r="F531" s="22" t="s">
        <v>1974</v>
      </c>
      <c r="G531" s="17" t="s">
        <v>2035</v>
      </c>
      <c r="H531" s="121">
        <v>80</v>
      </c>
      <c r="I531" s="95">
        <v>80</v>
      </c>
      <c r="J531" s="95"/>
      <c r="K531" s="106">
        <v>12</v>
      </c>
      <c r="L531" s="20" t="s">
        <v>2036</v>
      </c>
      <c r="M531" s="20" t="s">
        <v>30</v>
      </c>
      <c r="N531" s="20" t="s">
        <v>2037</v>
      </c>
      <c r="O531" s="88">
        <v>2025</v>
      </c>
      <c r="P531" s="34" t="s">
        <v>1712</v>
      </c>
      <c r="Q531" s="3">
        <f t="shared" si="15"/>
        <v>0</v>
      </c>
    </row>
    <row r="532" ht="36" spans="1:17">
      <c r="A532" s="16">
        <v>528</v>
      </c>
      <c r="B532" s="22" t="s">
        <v>2038</v>
      </c>
      <c r="C532" s="22" t="s">
        <v>384</v>
      </c>
      <c r="D532" s="17" t="s">
        <v>21</v>
      </c>
      <c r="E532" s="17" t="s">
        <v>1973</v>
      </c>
      <c r="F532" s="22" t="s">
        <v>1974</v>
      </c>
      <c r="G532" s="22" t="s">
        <v>1820</v>
      </c>
      <c r="H532" s="95">
        <v>2.8</v>
      </c>
      <c r="I532" s="95"/>
      <c r="J532" s="95">
        <v>2.8</v>
      </c>
      <c r="K532" s="106">
        <v>12</v>
      </c>
      <c r="L532" s="20" t="s">
        <v>1821</v>
      </c>
      <c r="M532" s="20" t="s">
        <v>30</v>
      </c>
      <c r="N532" s="20" t="s">
        <v>1822</v>
      </c>
      <c r="O532" s="88">
        <v>2025</v>
      </c>
      <c r="P532" s="34" t="s">
        <v>1712</v>
      </c>
      <c r="Q532" s="3">
        <f t="shared" si="15"/>
        <v>0</v>
      </c>
    </row>
    <row r="533" ht="48" spans="1:17">
      <c r="A533" s="16">
        <v>529</v>
      </c>
      <c r="B533" s="22" t="s">
        <v>2039</v>
      </c>
      <c r="C533" s="17" t="s">
        <v>58</v>
      </c>
      <c r="D533" s="17" t="s">
        <v>21</v>
      </c>
      <c r="E533" s="17" t="s">
        <v>2040</v>
      </c>
      <c r="F533" s="22" t="s">
        <v>2041</v>
      </c>
      <c r="G533" s="22" t="s">
        <v>2042</v>
      </c>
      <c r="H533" s="121">
        <v>47</v>
      </c>
      <c r="I533" s="121">
        <v>47</v>
      </c>
      <c r="J533" s="95">
        <v>0</v>
      </c>
      <c r="K533" s="106">
        <v>5</v>
      </c>
      <c r="L533" s="22" t="s">
        <v>2043</v>
      </c>
      <c r="M533" s="22" t="s">
        <v>30</v>
      </c>
      <c r="N533" s="22" t="s">
        <v>2044</v>
      </c>
      <c r="O533" s="88">
        <v>2025</v>
      </c>
      <c r="P533" s="34" t="s">
        <v>1712</v>
      </c>
      <c r="Q533" s="3">
        <f t="shared" si="15"/>
        <v>0</v>
      </c>
    </row>
    <row r="534" ht="48" spans="1:17">
      <c r="A534" s="16">
        <v>530</v>
      </c>
      <c r="B534" s="22" t="s">
        <v>2045</v>
      </c>
      <c r="C534" s="17" t="s">
        <v>58</v>
      </c>
      <c r="D534" s="17" t="s">
        <v>21</v>
      </c>
      <c r="E534" s="17" t="s">
        <v>2040</v>
      </c>
      <c r="F534" s="22" t="s">
        <v>2041</v>
      </c>
      <c r="G534" s="22" t="s">
        <v>2046</v>
      </c>
      <c r="H534" s="121">
        <v>50.4</v>
      </c>
      <c r="I534" s="121">
        <v>50.4</v>
      </c>
      <c r="J534" s="95">
        <v>0</v>
      </c>
      <c r="K534" s="106">
        <v>5</v>
      </c>
      <c r="L534" s="22" t="s">
        <v>2043</v>
      </c>
      <c r="M534" s="22" t="s">
        <v>30</v>
      </c>
      <c r="N534" s="22" t="s">
        <v>2044</v>
      </c>
      <c r="O534" s="88">
        <v>2025</v>
      </c>
      <c r="P534" s="34" t="s">
        <v>1712</v>
      </c>
      <c r="Q534" s="3">
        <f t="shared" si="15"/>
        <v>0</v>
      </c>
    </row>
    <row r="535" ht="60" spans="1:17">
      <c r="A535" s="16">
        <v>531</v>
      </c>
      <c r="B535" s="17" t="s">
        <v>2047</v>
      </c>
      <c r="C535" s="16" t="s">
        <v>47</v>
      </c>
      <c r="D535" s="17" t="s">
        <v>21</v>
      </c>
      <c r="E535" s="17" t="s">
        <v>2040</v>
      </c>
      <c r="F535" s="22" t="s">
        <v>2041</v>
      </c>
      <c r="G535" s="17" t="s">
        <v>2048</v>
      </c>
      <c r="H535" s="95">
        <v>140</v>
      </c>
      <c r="I535" s="95">
        <v>140</v>
      </c>
      <c r="J535" s="95">
        <v>0</v>
      </c>
      <c r="K535" s="106">
        <v>12</v>
      </c>
      <c r="L535" s="20" t="s">
        <v>2049</v>
      </c>
      <c r="M535" s="20" t="s">
        <v>30</v>
      </c>
      <c r="N535" s="128" t="s">
        <v>2050</v>
      </c>
      <c r="O535" s="88">
        <v>2025</v>
      </c>
      <c r="P535" s="34" t="s">
        <v>1712</v>
      </c>
      <c r="Q535" s="3">
        <f t="shared" si="15"/>
        <v>0</v>
      </c>
    </row>
    <row r="536" ht="60" spans="1:17">
      <c r="A536" s="16">
        <v>532</v>
      </c>
      <c r="B536" s="22" t="s">
        <v>2051</v>
      </c>
      <c r="C536" s="16" t="s">
        <v>47</v>
      </c>
      <c r="D536" s="17" t="s">
        <v>21</v>
      </c>
      <c r="E536" s="17" t="s">
        <v>2040</v>
      </c>
      <c r="F536" s="22" t="s">
        <v>2041</v>
      </c>
      <c r="G536" s="17" t="s">
        <v>2052</v>
      </c>
      <c r="H536" s="121">
        <v>0.14</v>
      </c>
      <c r="I536" s="121">
        <v>0.14</v>
      </c>
      <c r="J536" s="95">
        <v>0</v>
      </c>
      <c r="K536" s="106">
        <v>10</v>
      </c>
      <c r="L536" s="22" t="s">
        <v>2053</v>
      </c>
      <c r="M536" s="22" t="s">
        <v>30</v>
      </c>
      <c r="N536" s="22" t="s">
        <v>2054</v>
      </c>
      <c r="O536" s="88">
        <v>2025</v>
      </c>
      <c r="P536" s="34" t="s">
        <v>1712</v>
      </c>
      <c r="Q536" s="3">
        <f t="shared" si="15"/>
        <v>0</v>
      </c>
    </row>
    <row r="537" ht="36" spans="1:17">
      <c r="A537" s="16">
        <v>533</v>
      </c>
      <c r="B537" s="22" t="s">
        <v>2055</v>
      </c>
      <c r="C537" s="22" t="s">
        <v>33</v>
      </c>
      <c r="D537" s="17" t="s">
        <v>21</v>
      </c>
      <c r="E537" s="17" t="s">
        <v>2040</v>
      </c>
      <c r="F537" s="22" t="s">
        <v>2041</v>
      </c>
      <c r="G537" s="17" t="s">
        <v>2056</v>
      </c>
      <c r="H537" s="95">
        <v>0.5</v>
      </c>
      <c r="I537" s="95">
        <v>0.5</v>
      </c>
      <c r="J537" s="95">
        <v>0</v>
      </c>
      <c r="K537" s="106">
        <v>12</v>
      </c>
      <c r="L537" s="22" t="s">
        <v>2057</v>
      </c>
      <c r="M537" s="22" t="s">
        <v>30</v>
      </c>
      <c r="N537" s="22" t="s">
        <v>2058</v>
      </c>
      <c r="O537" s="88">
        <v>2025</v>
      </c>
      <c r="P537" s="34" t="s">
        <v>1712</v>
      </c>
      <c r="Q537" s="3">
        <f t="shared" si="15"/>
        <v>0</v>
      </c>
    </row>
    <row r="538" ht="48" spans="1:17">
      <c r="A538" s="16">
        <v>534</v>
      </c>
      <c r="B538" s="22" t="s">
        <v>2059</v>
      </c>
      <c r="C538" s="22" t="s">
        <v>33</v>
      </c>
      <c r="D538" s="17" t="s">
        <v>21</v>
      </c>
      <c r="E538" s="17" t="s">
        <v>2040</v>
      </c>
      <c r="F538" s="22" t="s">
        <v>2041</v>
      </c>
      <c r="G538" s="17" t="s">
        <v>2060</v>
      </c>
      <c r="H538" s="95">
        <v>0.15</v>
      </c>
      <c r="I538" s="95">
        <v>0.15</v>
      </c>
      <c r="J538" s="95">
        <v>0</v>
      </c>
      <c r="K538" s="106">
        <v>6</v>
      </c>
      <c r="L538" s="22" t="s">
        <v>2061</v>
      </c>
      <c r="M538" s="22" t="s">
        <v>30</v>
      </c>
      <c r="N538" s="22" t="s">
        <v>1809</v>
      </c>
      <c r="O538" s="88">
        <v>2025</v>
      </c>
      <c r="P538" s="34" t="s">
        <v>1712</v>
      </c>
      <c r="Q538" s="3">
        <f t="shared" si="15"/>
        <v>0</v>
      </c>
    </row>
    <row r="539" ht="48" spans="1:17">
      <c r="A539" s="16">
        <v>535</v>
      </c>
      <c r="B539" s="22" t="s">
        <v>2062</v>
      </c>
      <c r="C539" s="22" t="s">
        <v>33</v>
      </c>
      <c r="D539" s="17" t="s">
        <v>21</v>
      </c>
      <c r="E539" s="17" t="s">
        <v>2040</v>
      </c>
      <c r="F539" s="22" t="s">
        <v>2041</v>
      </c>
      <c r="G539" s="17" t="s">
        <v>2060</v>
      </c>
      <c r="H539" s="95">
        <v>0.15</v>
      </c>
      <c r="I539" s="95">
        <v>0.15</v>
      </c>
      <c r="J539" s="95">
        <v>0</v>
      </c>
      <c r="K539" s="106">
        <v>6</v>
      </c>
      <c r="L539" s="22" t="s">
        <v>1808</v>
      </c>
      <c r="M539" s="22" t="s">
        <v>30</v>
      </c>
      <c r="N539" s="22" t="s">
        <v>1809</v>
      </c>
      <c r="O539" s="88">
        <v>2025</v>
      </c>
      <c r="P539" s="34" t="s">
        <v>1712</v>
      </c>
      <c r="Q539" s="3">
        <f t="shared" si="15"/>
        <v>0</v>
      </c>
    </row>
    <row r="540" ht="36" spans="1:17">
      <c r="A540" s="16">
        <v>536</v>
      </c>
      <c r="B540" s="22" t="s">
        <v>2063</v>
      </c>
      <c r="C540" s="22" t="s">
        <v>397</v>
      </c>
      <c r="D540" s="17" t="s">
        <v>21</v>
      </c>
      <c r="E540" s="17" t="s">
        <v>2040</v>
      </c>
      <c r="F540" s="22" t="s">
        <v>2041</v>
      </c>
      <c r="G540" s="22" t="s">
        <v>1953</v>
      </c>
      <c r="H540" s="95">
        <v>2.32</v>
      </c>
      <c r="I540" s="95">
        <v>2.32</v>
      </c>
      <c r="J540" s="95">
        <v>0</v>
      </c>
      <c r="K540" s="106">
        <v>12</v>
      </c>
      <c r="L540" s="22" t="s">
        <v>1788</v>
      </c>
      <c r="M540" s="22" t="s">
        <v>30</v>
      </c>
      <c r="N540" s="22" t="s">
        <v>2064</v>
      </c>
      <c r="O540" s="88">
        <v>2025</v>
      </c>
      <c r="P540" s="34" t="s">
        <v>1712</v>
      </c>
      <c r="Q540" s="3">
        <f t="shared" si="15"/>
        <v>0</v>
      </c>
    </row>
    <row r="541" ht="48" spans="1:17">
      <c r="A541" s="16">
        <v>537</v>
      </c>
      <c r="B541" s="17" t="s">
        <v>2065</v>
      </c>
      <c r="C541" s="17" t="s">
        <v>20</v>
      </c>
      <c r="D541" s="17" t="s">
        <v>21</v>
      </c>
      <c r="E541" s="17" t="s">
        <v>2040</v>
      </c>
      <c r="F541" s="22" t="s">
        <v>2041</v>
      </c>
      <c r="G541" s="20" t="s">
        <v>2066</v>
      </c>
      <c r="H541" s="95">
        <v>0.28</v>
      </c>
      <c r="I541" s="95">
        <v>0.28</v>
      </c>
      <c r="J541" s="95">
        <v>0</v>
      </c>
      <c r="K541" s="106">
        <v>12</v>
      </c>
      <c r="L541" s="20" t="s">
        <v>2066</v>
      </c>
      <c r="M541" s="20" t="s">
        <v>30</v>
      </c>
      <c r="N541" s="20" t="s">
        <v>2067</v>
      </c>
      <c r="O541" s="88">
        <v>2025</v>
      </c>
      <c r="P541" s="34" t="s">
        <v>1712</v>
      </c>
      <c r="Q541" s="3">
        <f t="shared" si="15"/>
        <v>0</v>
      </c>
    </row>
    <row r="542" ht="72" spans="1:17">
      <c r="A542" s="16">
        <v>538</v>
      </c>
      <c r="B542" s="17" t="s">
        <v>2068</v>
      </c>
      <c r="C542" s="17" t="s">
        <v>20</v>
      </c>
      <c r="D542" s="17" t="s">
        <v>21</v>
      </c>
      <c r="E542" s="17" t="s">
        <v>2040</v>
      </c>
      <c r="F542" s="22" t="s">
        <v>2041</v>
      </c>
      <c r="G542" s="17" t="s">
        <v>2069</v>
      </c>
      <c r="H542" s="95">
        <v>1.35</v>
      </c>
      <c r="I542" s="95">
        <v>1.35</v>
      </c>
      <c r="J542" s="95">
        <v>0</v>
      </c>
      <c r="K542" s="106">
        <v>12</v>
      </c>
      <c r="L542" s="20" t="s">
        <v>2070</v>
      </c>
      <c r="M542" s="20" t="s">
        <v>30</v>
      </c>
      <c r="N542" s="20" t="s">
        <v>2071</v>
      </c>
      <c r="O542" s="88">
        <v>2025</v>
      </c>
      <c r="P542" s="34" t="s">
        <v>1712</v>
      </c>
      <c r="Q542" s="3">
        <f t="shared" si="15"/>
        <v>0</v>
      </c>
    </row>
    <row r="543" ht="48" spans="1:17">
      <c r="A543" s="16">
        <v>539</v>
      </c>
      <c r="B543" s="17" t="s">
        <v>2072</v>
      </c>
      <c r="C543" s="17" t="s">
        <v>43</v>
      </c>
      <c r="D543" s="17" t="s">
        <v>21</v>
      </c>
      <c r="E543" s="17" t="s">
        <v>2040</v>
      </c>
      <c r="F543" s="22" t="s">
        <v>2041</v>
      </c>
      <c r="G543" s="22" t="s">
        <v>2073</v>
      </c>
      <c r="H543" s="95">
        <v>0.14</v>
      </c>
      <c r="I543" s="95">
        <v>0.14</v>
      </c>
      <c r="J543" s="95">
        <v>0</v>
      </c>
      <c r="K543" s="106">
        <v>12</v>
      </c>
      <c r="L543" s="22" t="s">
        <v>2074</v>
      </c>
      <c r="M543" s="22" t="s">
        <v>30</v>
      </c>
      <c r="N543" s="22" t="s">
        <v>2075</v>
      </c>
      <c r="O543" s="88">
        <v>2025</v>
      </c>
      <c r="P543" s="34" t="s">
        <v>1712</v>
      </c>
      <c r="Q543" s="3">
        <f t="shared" si="15"/>
        <v>0</v>
      </c>
    </row>
    <row r="544" ht="60" spans="1:17">
      <c r="A544" s="16">
        <v>540</v>
      </c>
      <c r="B544" s="22" t="s">
        <v>2076</v>
      </c>
      <c r="C544" s="22" t="s">
        <v>417</v>
      </c>
      <c r="D544" s="17" t="s">
        <v>21</v>
      </c>
      <c r="E544" s="17" t="s">
        <v>2040</v>
      </c>
      <c r="F544" s="22" t="s">
        <v>2041</v>
      </c>
      <c r="G544" s="17" t="s">
        <v>1868</v>
      </c>
      <c r="H544" s="95">
        <v>20</v>
      </c>
      <c r="I544" s="95">
        <v>20</v>
      </c>
      <c r="J544" s="95">
        <v>0</v>
      </c>
      <c r="K544" s="106">
        <v>12</v>
      </c>
      <c r="L544" s="20" t="s">
        <v>2077</v>
      </c>
      <c r="M544" s="20" t="s">
        <v>30</v>
      </c>
      <c r="N544" s="20" t="s">
        <v>2078</v>
      </c>
      <c r="O544" s="88">
        <v>2025</v>
      </c>
      <c r="P544" s="34" t="s">
        <v>1712</v>
      </c>
      <c r="Q544" s="3">
        <f t="shared" si="15"/>
        <v>0</v>
      </c>
    </row>
    <row r="545" ht="36" spans="1:17">
      <c r="A545" s="16">
        <v>541</v>
      </c>
      <c r="B545" s="22" t="s">
        <v>2079</v>
      </c>
      <c r="C545" s="22" t="s">
        <v>384</v>
      </c>
      <c r="D545" s="17" t="s">
        <v>21</v>
      </c>
      <c r="E545" s="17" t="s">
        <v>2040</v>
      </c>
      <c r="F545" s="22" t="s">
        <v>2041</v>
      </c>
      <c r="G545" s="22" t="s">
        <v>1820</v>
      </c>
      <c r="H545" s="95">
        <v>1</v>
      </c>
      <c r="I545" s="95">
        <v>1</v>
      </c>
      <c r="J545" s="95">
        <v>0</v>
      </c>
      <c r="K545" s="106">
        <v>12</v>
      </c>
      <c r="L545" s="20" t="s">
        <v>1821</v>
      </c>
      <c r="M545" s="20" t="s">
        <v>30</v>
      </c>
      <c r="N545" s="20" t="s">
        <v>1822</v>
      </c>
      <c r="O545" s="88">
        <v>2025</v>
      </c>
      <c r="P545" s="34" t="s">
        <v>1712</v>
      </c>
      <c r="Q545" s="3">
        <f t="shared" si="15"/>
        <v>0</v>
      </c>
    </row>
    <row r="546" ht="60" spans="1:17">
      <c r="A546" s="16">
        <v>542</v>
      </c>
      <c r="B546" s="22" t="s">
        <v>2080</v>
      </c>
      <c r="C546" s="125" t="s">
        <v>58</v>
      </c>
      <c r="D546" s="22" t="s">
        <v>21</v>
      </c>
      <c r="E546" s="125" t="s">
        <v>2081</v>
      </c>
      <c r="F546" s="22" t="s">
        <v>2082</v>
      </c>
      <c r="G546" s="22" t="s">
        <v>2083</v>
      </c>
      <c r="H546" s="121">
        <v>37.6</v>
      </c>
      <c r="I546" s="121">
        <v>37.6</v>
      </c>
      <c r="J546" s="121"/>
      <c r="K546" s="122">
        <v>5</v>
      </c>
      <c r="L546" s="127" t="s">
        <v>2084</v>
      </c>
      <c r="M546" s="22" t="s">
        <v>782</v>
      </c>
      <c r="N546" s="127" t="s">
        <v>2085</v>
      </c>
      <c r="O546" s="88">
        <v>2025</v>
      </c>
      <c r="P546" s="34" t="s">
        <v>1712</v>
      </c>
      <c r="Q546" s="3">
        <f t="shared" si="15"/>
        <v>0</v>
      </c>
    </row>
    <row r="547" ht="60" spans="1:17">
      <c r="A547" s="16">
        <v>543</v>
      </c>
      <c r="B547" s="22" t="s">
        <v>2086</v>
      </c>
      <c r="C547" s="125" t="s">
        <v>58</v>
      </c>
      <c r="D547" s="22" t="s">
        <v>21</v>
      </c>
      <c r="E547" s="125" t="s">
        <v>2081</v>
      </c>
      <c r="F547" s="22" t="s">
        <v>2082</v>
      </c>
      <c r="G547" s="22" t="s">
        <v>2087</v>
      </c>
      <c r="H547" s="121">
        <v>40.4</v>
      </c>
      <c r="I547" s="121">
        <v>40.4</v>
      </c>
      <c r="J547" s="121"/>
      <c r="K547" s="122">
        <v>5</v>
      </c>
      <c r="L547" s="127" t="s">
        <v>2088</v>
      </c>
      <c r="M547" s="22" t="s">
        <v>782</v>
      </c>
      <c r="N547" s="127" t="s">
        <v>2089</v>
      </c>
      <c r="O547" s="88">
        <v>2025</v>
      </c>
      <c r="P547" s="34" t="s">
        <v>1712</v>
      </c>
      <c r="Q547" s="3">
        <f t="shared" si="15"/>
        <v>0</v>
      </c>
    </row>
    <row r="548" ht="60" spans="1:17">
      <c r="A548" s="16">
        <v>544</v>
      </c>
      <c r="B548" s="22" t="s">
        <v>2090</v>
      </c>
      <c r="C548" s="125" t="s">
        <v>58</v>
      </c>
      <c r="D548" s="22" t="s">
        <v>21</v>
      </c>
      <c r="E548" s="125" t="s">
        <v>2081</v>
      </c>
      <c r="F548" s="22" t="s">
        <v>2082</v>
      </c>
      <c r="G548" s="22" t="s">
        <v>2091</v>
      </c>
      <c r="H548" s="121">
        <v>53</v>
      </c>
      <c r="I548" s="121">
        <v>53</v>
      </c>
      <c r="J548" s="121"/>
      <c r="K548" s="122">
        <v>5</v>
      </c>
      <c r="L548" s="127" t="s">
        <v>2092</v>
      </c>
      <c r="M548" s="22" t="s">
        <v>782</v>
      </c>
      <c r="N548" s="127" t="s">
        <v>2093</v>
      </c>
      <c r="O548" s="88">
        <v>2025</v>
      </c>
      <c r="P548" s="34" t="s">
        <v>1712</v>
      </c>
      <c r="Q548" s="3">
        <f t="shared" si="15"/>
        <v>0</v>
      </c>
    </row>
    <row r="549" ht="60" spans="1:17">
      <c r="A549" s="16">
        <v>545</v>
      </c>
      <c r="B549" s="22" t="s">
        <v>2094</v>
      </c>
      <c r="C549" s="125" t="s">
        <v>58</v>
      </c>
      <c r="D549" s="125" t="s">
        <v>21</v>
      </c>
      <c r="E549" s="125" t="s">
        <v>2081</v>
      </c>
      <c r="F549" s="22" t="s">
        <v>2082</v>
      </c>
      <c r="G549" s="22" t="s">
        <v>2091</v>
      </c>
      <c r="H549" s="121">
        <v>53</v>
      </c>
      <c r="I549" s="121">
        <v>53</v>
      </c>
      <c r="J549" s="129"/>
      <c r="K549" s="130">
        <v>5</v>
      </c>
      <c r="L549" s="127" t="s">
        <v>2084</v>
      </c>
      <c r="M549" s="22" t="s">
        <v>782</v>
      </c>
      <c r="N549" s="127" t="s">
        <v>2095</v>
      </c>
      <c r="O549" s="88">
        <v>2025</v>
      </c>
      <c r="P549" s="34" t="s">
        <v>1712</v>
      </c>
      <c r="Q549" s="3">
        <f t="shared" si="15"/>
        <v>0</v>
      </c>
    </row>
    <row r="550" ht="60" spans="1:17">
      <c r="A550" s="16">
        <v>546</v>
      </c>
      <c r="B550" s="22" t="s">
        <v>2096</v>
      </c>
      <c r="C550" s="125" t="s">
        <v>58</v>
      </c>
      <c r="D550" s="125" t="s">
        <v>21</v>
      </c>
      <c r="E550" s="125" t="s">
        <v>2081</v>
      </c>
      <c r="F550" s="22" t="s">
        <v>2082</v>
      </c>
      <c r="G550" s="22" t="s">
        <v>2097</v>
      </c>
      <c r="H550" s="103">
        <v>126</v>
      </c>
      <c r="I550" s="103">
        <v>126</v>
      </c>
      <c r="J550" s="103"/>
      <c r="K550" s="126">
        <v>5</v>
      </c>
      <c r="L550" s="127" t="s">
        <v>2084</v>
      </c>
      <c r="M550" s="22" t="s">
        <v>782</v>
      </c>
      <c r="N550" s="127" t="s">
        <v>2085</v>
      </c>
      <c r="O550" s="88">
        <v>2025</v>
      </c>
      <c r="P550" s="34" t="s">
        <v>1712</v>
      </c>
      <c r="Q550" s="3">
        <f t="shared" si="15"/>
        <v>0</v>
      </c>
    </row>
    <row r="551" ht="36" spans="1:17">
      <c r="A551" s="16">
        <v>547</v>
      </c>
      <c r="B551" s="22" t="s">
        <v>2098</v>
      </c>
      <c r="C551" s="125" t="s">
        <v>58</v>
      </c>
      <c r="D551" s="125" t="s">
        <v>21</v>
      </c>
      <c r="E551" s="125" t="s">
        <v>2081</v>
      </c>
      <c r="F551" s="22" t="s">
        <v>2082</v>
      </c>
      <c r="G551" s="22" t="s">
        <v>2099</v>
      </c>
      <c r="H551" s="103">
        <v>6</v>
      </c>
      <c r="I551" s="103">
        <v>6</v>
      </c>
      <c r="J551" s="103"/>
      <c r="K551" s="126">
        <v>6</v>
      </c>
      <c r="L551" s="127" t="s">
        <v>2100</v>
      </c>
      <c r="M551" s="22" t="s">
        <v>782</v>
      </c>
      <c r="N551" s="127" t="s">
        <v>1990</v>
      </c>
      <c r="O551" s="88">
        <v>2025</v>
      </c>
      <c r="P551" s="34" t="s">
        <v>1712</v>
      </c>
      <c r="Q551" s="3">
        <f t="shared" si="15"/>
        <v>0</v>
      </c>
    </row>
    <row r="552" ht="48" spans="1:17">
      <c r="A552" s="16">
        <v>548</v>
      </c>
      <c r="B552" s="125" t="s">
        <v>2101</v>
      </c>
      <c r="C552" s="125" t="s">
        <v>47</v>
      </c>
      <c r="D552" s="125" t="s">
        <v>21</v>
      </c>
      <c r="E552" s="125" t="s">
        <v>2081</v>
      </c>
      <c r="F552" s="22" t="s">
        <v>2082</v>
      </c>
      <c r="G552" s="125" t="s">
        <v>2102</v>
      </c>
      <c r="H552" s="129">
        <v>300</v>
      </c>
      <c r="I552" s="129">
        <v>300</v>
      </c>
      <c r="J552" s="129"/>
      <c r="K552" s="130">
        <v>6</v>
      </c>
      <c r="L552" s="22" t="s">
        <v>2103</v>
      </c>
      <c r="M552" s="127" t="s">
        <v>30</v>
      </c>
      <c r="N552" s="128" t="s">
        <v>2104</v>
      </c>
      <c r="O552" s="88">
        <v>2025</v>
      </c>
      <c r="P552" s="34" t="s">
        <v>1712</v>
      </c>
      <c r="Q552" s="3">
        <f t="shared" si="15"/>
        <v>0</v>
      </c>
    </row>
    <row r="553" ht="48" spans="1:17">
      <c r="A553" s="16">
        <v>549</v>
      </c>
      <c r="B553" s="125" t="s">
        <v>2105</v>
      </c>
      <c r="C553" s="125" t="s">
        <v>47</v>
      </c>
      <c r="D553" s="125" t="s">
        <v>21</v>
      </c>
      <c r="E553" s="125" t="s">
        <v>2081</v>
      </c>
      <c r="F553" s="22" t="s">
        <v>2082</v>
      </c>
      <c r="G553" s="125" t="s">
        <v>2106</v>
      </c>
      <c r="H553" s="129">
        <v>200</v>
      </c>
      <c r="I553" s="129">
        <v>200</v>
      </c>
      <c r="J553" s="129"/>
      <c r="K553" s="130">
        <v>5</v>
      </c>
      <c r="L553" s="131" t="s">
        <v>2107</v>
      </c>
      <c r="M553" s="127" t="s">
        <v>30</v>
      </c>
      <c r="N553" s="131" t="s">
        <v>2108</v>
      </c>
      <c r="O553" s="88">
        <v>2025</v>
      </c>
      <c r="P553" s="34" t="s">
        <v>1712</v>
      </c>
      <c r="Q553" s="3">
        <f t="shared" si="15"/>
        <v>0</v>
      </c>
    </row>
    <row r="554" ht="60" spans="1:17">
      <c r="A554" s="16">
        <v>550</v>
      </c>
      <c r="B554" s="17" t="s">
        <v>2109</v>
      </c>
      <c r="C554" s="17" t="s">
        <v>58</v>
      </c>
      <c r="D554" s="17" t="s">
        <v>21</v>
      </c>
      <c r="E554" s="22" t="s">
        <v>2110</v>
      </c>
      <c r="F554" s="17" t="s">
        <v>2111</v>
      </c>
      <c r="G554" s="22" t="s">
        <v>2112</v>
      </c>
      <c r="H554" s="121">
        <v>70.56</v>
      </c>
      <c r="I554" s="121">
        <v>70.56</v>
      </c>
      <c r="J554" s="95">
        <v>0</v>
      </c>
      <c r="K554" s="106">
        <v>5</v>
      </c>
      <c r="L554" s="20" t="s">
        <v>2113</v>
      </c>
      <c r="M554" s="20" t="s">
        <v>30</v>
      </c>
      <c r="N554" s="20" t="s">
        <v>2114</v>
      </c>
      <c r="O554" s="88">
        <v>2025</v>
      </c>
      <c r="P554" s="34" t="s">
        <v>1712</v>
      </c>
      <c r="Q554" s="3">
        <f t="shared" si="15"/>
        <v>0</v>
      </c>
    </row>
    <row r="555" ht="60" spans="1:17">
      <c r="A555" s="16">
        <v>551</v>
      </c>
      <c r="B555" s="22" t="s">
        <v>2115</v>
      </c>
      <c r="C555" s="17" t="s">
        <v>58</v>
      </c>
      <c r="D555" s="17" t="s">
        <v>21</v>
      </c>
      <c r="E555" s="17" t="s">
        <v>2116</v>
      </c>
      <c r="F555" s="17" t="s">
        <v>2111</v>
      </c>
      <c r="G555" s="22" t="s">
        <v>2117</v>
      </c>
      <c r="H555" s="121">
        <v>28</v>
      </c>
      <c r="I555" s="121">
        <v>28</v>
      </c>
      <c r="J555" s="95">
        <v>0</v>
      </c>
      <c r="K555" s="106">
        <v>5</v>
      </c>
      <c r="L555" s="20" t="s">
        <v>2113</v>
      </c>
      <c r="M555" s="20" t="s">
        <v>30</v>
      </c>
      <c r="N555" s="20" t="s">
        <v>2114</v>
      </c>
      <c r="O555" s="88">
        <v>2025</v>
      </c>
      <c r="P555" s="34" t="s">
        <v>1712</v>
      </c>
      <c r="Q555" s="3">
        <f t="shared" si="15"/>
        <v>0</v>
      </c>
    </row>
    <row r="556" ht="60" spans="1:17">
      <c r="A556" s="16">
        <v>552</v>
      </c>
      <c r="B556" s="22" t="s">
        <v>2118</v>
      </c>
      <c r="C556" s="17" t="s">
        <v>58</v>
      </c>
      <c r="D556" s="17" t="s">
        <v>21</v>
      </c>
      <c r="E556" s="17" t="s">
        <v>2116</v>
      </c>
      <c r="F556" s="17" t="s">
        <v>2111</v>
      </c>
      <c r="G556" s="22" t="s">
        <v>2119</v>
      </c>
      <c r="H556" s="121">
        <v>11.76</v>
      </c>
      <c r="I556" s="121">
        <v>11.76</v>
      </c>
      <c r="J556" s="95">
        <v>0</v>
      </c>
      <c r="K556" s="106">
        <v>5</v>
      </c>
      <c r="L556" s="20" t="s">
        <v>2113</v>
      </c>
      <c r="M556" s="20" t="s">
        <v>30</v>
      </c>
      <c r="N556" s="20" t="s">
        <v>2114</v>
      </c>
      <c r="O556" s="88">
        <v>2025</v>
      </c>
      <c r="P556" s="34" t="s">
        <v>1712</v>
      </c>
      <c r="Q556" s="3">
        <f t="shared" si="15"/>
        <v>0</v>
      </c>
    </row>
    <row r="557" ht="60" spans="1:17">
      <c r="A557" s="16">
        <v>553</v>
      </c>
      <c r="B557" s="22" t="s">
        <v>2120</v>
      </c>
      <c r="C557" s="17" t="s">
        <v>58</v>
      </c>
      <c r="D557" s="17" t="s">
        <v>21</v>
      </c>
      <c r="E557" s="17" t="s">
        <v>2116</v>
      </c>
      <c r="F557" s="17" t="s">
        <v>2111</v>
      </c>
      <c r="G557" s="22" t="s">
        <v>2121</v>
      </c>
      <c r="H557" s="121">
        <v>31.92</v>
      </c>
      <c r="I557" s="121">
        <v>31.92</v>
      </c>
      <c r="J557" s="95">
        <v>0</v>
      </c>
      <c r="K557" s="106">
        <v>5</v>
      </c>
      <c r="L557" s="20" t="s">
        <v>2113</v>
      </c>
      <c r="M557" s="20" t="s">
        <v>30</v>
      </c>
      <c r="N557" s="20" t="s">
        <v>2114</v>
      </c>
      <c r="O557" s="88">
        <v>2025</v>
      </c>
      <c r="P557" s="34" t="s">
        <v>1712</v>
      </c>
      <c r="Q557" s="3">
        <f t="shared" ref="Q557:Q620" si="16">H557-I557-J557</f>
        <v>0</v>
      </c>
    </row>
    <row r="558" ht="60" spans="1:17">
      <c r="A558" s="16">
        <v>554</v>
      </c>
      <c r="B558" s="17" t="s">
        <v>2122</v>
      </c>
      <c r="C558" s="17" t="s">
        <v>58</v>
      </c>
      <c r="D558" s="17" t="s">
        <v>21</v>
      </c>
      <c r="E558" s="17" t="s">
        <v>2110</v>
      </c>
      <c r="F558" s="17" t="s">
        <v>2111</v>
      </c>
      <c r="G558" s="17" t="s">
        <v>2123</v>
      </c>
      <c r="H558" s="95">
        <v>100</v>
      </c>
      <c r="I558" s="95">
        <v>100</v>
      </c>
      <c r="J558" s="95">
        <v>0</v>
      </c>
      <c r="K558" s="106">
        <v>5</v>
      </c>
      <c r="L558" s="20" t="s">
        <v>2113</v>
      </c>
      <c r="M558" s="20" t="s">
        <v>30</v>
      </c>
      <c r="N558" s="20" t="s">
        <v>2114</v>
      </c>
      <c r="O558" s="88">
        <v>2025</v>
      </c>
      <c r="P558" s="34" t="s">
        <v>1712</v>
      </c>
      <c r="Q558" s="3">
        <f t="shared" si="16"/>
        <v>0</v>
      </c>
    </row>
    <row r="559" ht="60" spans="1:17">
      <c r="A559" s="16">
        <v>555</v>
      </c>
      <c r="B559" s="22" t="s">
        <v>2124</v>
      </c>
      <c r="C559" s="17" t="s">
        <v>58</v>
      </c>
      <c r="D559" s="17" t="s">
        <v>21</v>
      </c>
      <c r="E559" s="17" t="s">
        <v>2116</v>
      </c>
      <c r="F559" s="17" t="s">
        <v>2111</v>
      </c>
      <c r="G559" s="22" t="s">
        <v>2125</v>
      </c>
      <c r="H559" s="121">
        <v>12.88</v>
      </c>
      <c r="I559" s="121">
        <v>12.88</v>
      </c>
      <c r="J559" s="95">
        <v>0</v>
      </c>
      <c r="K559" s="106">
        <v>5</v>
      </c>
      <c r="L559" s="20" t="s">
        <v>2113</v>
      </c>
      <c r="M559" s="20" t="s">
        <v>30</v>
      </c>
      <c r="N559" s="20" t="s">
        <v>2114</v>
      </c>
      <c r="O559" s="88">
        <v>2025</v>
      </c>
      <c r="P559" s="34" t="s">
        <v>1712</v>
      </c>
      <c r="Q559" s="3">
        <f t="shared" si="16"/>
        <v>0</v>
      </c>
    </row>
    <row r="560" ht="60" spans="1:17">
      <c r="A560" s="16">
        <v>556</v>
      </c>
      <c r="B560" s="125" t="s">
        <v>2126</v>
      </c>
      <c r="C560" s="16" t="s">
        <v>47</v>
      </c>
      <c r="D560" s="17" t="s">
        <v>21</v>
      </c>
      <c r="E560" s="17" t="s">
        <v>2116</v>
      </c>
      <c r="F560" s="17" t="s">
        <v>2111</v>
      </c>
      <c r="G560" s="22" t="s">
        <v>2127</v>
      </c>
      <c r="H560" s="121">
        <v>200</v>
      </c>
      <c r="I560" s="121">
        <v>200</v>
      </c>
      <c r="J560" s="121">
        <v>0</v>
      </c>
      <c r="K560" s="106">
        <v>5</v>
      </c>
      <c r="L560" s="22" t="s">
        <v>2128</v>
      </c>
      <c r="M560" s="20" t="s">
        <v>30</v>
      </c>
      <c r="N560" s="24" t="s">
        <v>2129</v>
      </c>
      <c r="O560" s="88">
        <v>2025</v>
      </c>
      <c r="P560" s="34" t="s">
        <v>1712</v>
      </c>
      <c r="Q560" s="3">
        <f t="shared" si="16"/>
        <v>0</v>
      </c>
    </row>
    <row r="561" ht="60" spans="1:17">
      <c r="A561" s="16">
        <v>557</v>
      </c>
      <c r="B561" s="125" t="s">
        <v>2130</v>
      </c>
      <c r="C561" s="16" t="s">
        <v>47</v>
      </c>
      <c r="D561" s="17" t="s">
        <v>21</v>
      </c>
      <c r="E561" s="17" t="s">
        <v>2116</v>
      </c>
      <c r="F561" s="17" t="s">
        <v>2111</v>
      </c>
      <c r="G561" s="22" t="s">
        <v>2131</v>
      </c>
      <c r="H561" s="121">
        <v>200</v>
      </c>
      <c r="I561" s="121">
        <v>200</v>
      </c>
      <c r="J561" s="121">
        <v>0</v>
      </c>
      <c r="K561" s="106">
        <v>5</v>
      </c>
      <c r="L561" s="22" t="s">
        <v>1780</v>
      </c>
      <c r="M561" s="20" t="s">
        <v>30</v>
      </c>
      <c r="N561" s="24" t="s">
        <v>2132</v>
      </c>
      <c r="O561" s="88">
        <v>2025</v>
      </c>
      <c r="P561" s="34" t="s">
        <v>1712</v>
      </c>
      <c r="Q561" s="3">
        <f t="shared" si="16"/>
        <v>0</v>
      </c>
    </row>
    <row r="562" ht="72" spans="1:17">
      <c r="A562" s="16">
        <v>558</v>
      </c>
      <c r="B562" s="17" t="s">
        <v>2133</v>
      </c>
      <c r="C562" s="16" t="s">
        <v>47</v>
      </c>
      <c r="D562" s="22" t="s">
        <v>21</v>
      </c>
      <c r="E562" s="17" t="s">
        <v>2116</v>
      </c>
      <c r="F562" s="17" t="s">
        <v>2111</v>
      </c>
      <c r="G562" s="17" t="s">
        <v>2134</v>
      </c>
      <c r="H562" s="95">
        <v>140</v>
      </c>
      <c r="I562" s="95">
        <v>140</v>
      </c>
      <c r="J562" s="95">
        <v>0</v>
      </c>
      <c r="K562" s="106">
        <v>5</v>
      </c>
      <c r="L562" s="20" t="s">
        <v>2135</v>
      </c>
      <c r="M562" s="20" t="s">
        <v>30</v>
      </c>
      <c r="N562" s="20" t="s">
        <v>2136</v>
      </c>
      <c r="O562" s="88">
        <v>2025</v>
      </c>
      <c r="P562" s="34" t="s">
        <v>1712</v>
      </c>
      <c r="Q562" s="3">
        <f t="shared" si="16"/>
        <v>0</v>
      </c>
    </row>
    <row r="563" ht="60" spans="1:17">
      <c r="A563" s="16">
        <v>559</v>
      </c>
      <c r="B563" s="17" t="s">
        <v>2137</v>
      </c>
      <c r="C563" s="16" t="s">
        <v>47</v>
      </c>
      <c r="D563" s="17" t="s">
        <v>21</v>
      </c>
      <c r="E563" s="17" t="s">
        <v>2116</v>
      </c>
      <c r="F563" s="17" t="s">
        <v>2111</v>
      </c>
      <c r="G563" s="22" t="s">
        <v>2138</v>
      </c>
      <c r="H563" s="95">
        <v>100</v>
      </c>
      <c r="I563" s="95">
        <v>100</v>
      </c>
      <c r="J563" s="95">
        <v>0</v>
      </c>
      <c r="K563" s="106">
        <v>5</v>
      </c>
      <c r="L563" s="22" t="s">
        <v>2139</v>
      </c>
      <c r="M563" s="20" t="s">
        <v>30</v>
      </c>
      <c r="N563" s="24" t="s">
        <v>2140</v>
      </c>
      <c r="O563" s="88">
        <v>2025</v>
      </c>
      <c r="P563" s="34" t="s">
        <v>1712</v>
      </c>
      <c r="Q563" s="3">
        <f t="shared" si="16"/>
        <v>0</v>
      </c>
    </row>
    <row r="564" ht="60" spans="1:17">
      <c r="A564" s="16">
        <v>560</v>
      </c>
      <c r="B564" s="17" t="s">
        <v>2141</v>
      </c>
      <c r="C564" s="16" t="s">
        <v>47</v>
      </c>
      <c r="D564" s="17" t="s">
        <v>21</v>
      </c>
      <c r="E564" s="17" t="s">
        <v>2116</v>
      </c>
      <c r="F564" s="17" t="s">
        <v>2111</v>
      </c>
      <c r="G564" s="17" t="s">
        <v>2142</v>
      </c>
      <c r="H564" s="95">
        <v>100</v>
      </c>
      <c r="I564" s="95">
        <v>100</v>
      </c>
      <c r="J564" s="95">
        <v>0</v>
      </c>
      <c r="K564" s="106">
        <v>5</v>
      </c>
      <c r="L564" s="17" t="s">
        <v>2139</v>
      </c>
      <c r="M564" s="20" t="s">
        <v>30</v>
      </c>
      <c r="N564" s="24" t="s">
        <v>2140</v>
      </c>
      <c r="O564" s="88">
        <v>2025</v>
      </c>
      <c r="P564" s="34" t="s">
        <v>1712</v>
      </c>
      <c r="Q564" s="3">
        <f t="shared" si="16"/>
        <v>0</v>
      </c>
    </row>
    <row r="565" ht="72" spans="1:17">
      <c r="A565" s="16">
        <v>561</v>
      </c>
      <c r="B565" s="17" t="s">
        <v>2133</v>
      </c>
      <c r="C565" s="16" t="s">
        <v>47</v>
      </c>
      <c r="D565" s="22" t="s">
        <v>21</v>
      </c>
      <c r="E565" s="17" t="s">
        <v>2116</v>
      </c>
      <c r="F565" s="17" t="s">
        <v>2111</v>
      </c>
      <c r="G565" s="17" t="s">
        <v>1408</v>
      </c>
      <c r="H565" s="95">
        <v>70</v>
      </c>
      <c r="I565" s="95">
        <v>70</v>
      </c>
      <c r="J565" s="95">
        <v>0</v>
      </c>
      <c r="K565" s="106">
        <v>5</v>
      </c>
      <c r="L565" s="20" t="s">
        <v>2143</v>
      </c>
      <c r="M565" s="20" t="s">
        <v>30</v>
      </c>
      <c r="N565" s="20" t="s">
        <v>2144</v>
      </c>
      <c r="O565" s="88">
        <v>2025</v>
      </c>
      <c r="P565" s="34" t="s">
        <v>1712</v>
      </c>
      <c r="Q565" s="3">
        <f t="shared" si="16"/>
        <v>0</v>
      </c>
    </row>
    <row r="566" ht="60" spans="1:17">
      <c r="A566" s="16">
        <v>562</v>
      </c>
      <c r="B566" s="22" t="s">
        <v>2145</v>
      </c>
      <c r="C566" s="16" t="s">
        <v>47</v>
      </c>
      <c r="D566" s="17" t="s">
        <v>21</v>
      </c>
      <c r="E566" s="17" t="s">
        <v>2116</v>
      </c>
      <c r="F566" s="17" t="s">
        <v>2111</v>
      </c>
      <c r="G566" s="17" t="s">
        <v>2146</v>
      </c>
      <c r="H566" s="95">
        <v>6</v>
      </c>
      <c r="I566" s="95">
        <v>6</v>
      </c>
      <c r="J566" s="95">
        <v>0</v>
      </c>
      <c r="K566" s="106">
        <v>12</v>
      </c>
      <c r="L566" s="20" t="s">
        <v>2147</v>
      </c>
      <c r="M566" s="20" t="s">
        <v>30</v>
      </c>
      <c r="N566" s="20" t="s">
        <v>2148</v>
      </c>
      <c r="O566" s="88">
        <v>2025</v>
      </c>
      <c r="P566" s="34" t="s">
        <v>1712</v>
      </c>
      <c r="Q566" s="3">
        <f t="shared" si="16"/>
        <v>0</v>
      </c>
    </row>
    <row r="567" ht="72" spans="1:17">
      <c r="A567" s="16">
        <v>563</v>
      </c>
      <c r="B567" s="22" t="s">
        <v>2149</v>
      </c>
      <c r="C567" s="17" t="s">
        <v>360</v>
      </c>
      <c r="D567" s="17" t="s">
        <v>21</v>
      </c>
      <c r="E567" s="17" t="s">
        <v>2116</v>
      </c>
      <c r="F567" s="17" t="s">
        <v>2150</v>
      </c>
      <c r="G567" s="17" t="s">
        <v>2151</v>
      </c>
      <c r="H567" s="95">
        <v>2.17</v>
      </c>
      <c r="I567" s="95">
        <v>0</v>
      </c>
      <c r="J567" s="95">
        <v>2.17</v>
      </c>
      <c r="K567" s="106">
        <v>5</v>
      </c>
      <c r="L567" s="22" t="s">
        <v>2152</v>
      </c>
      <c r="M567" s="20" t="s">
        <v>30</v>
      </c>
      <c r="N567" s="22" t="s">
        <v>2153</v>
      </c>
      <c r="O567" s="88">
        <v>2025</v>
      </c>
      <c r="P567" s="34" t="s">
        <v>1712</v>
      </c>
      <c r="Q567" s="3">
        <f t="shared" si="16"/>
        <v>0</v>
      </c>
    </row>
    <row r="568" ht="48" spans="1:17">
      <c r="A568" s="16">
        <v>564</v>
      </c>
      <c r="B568" s="22" t="s">
        <v>2154</v>
      </c>
      <c r="C568" s="22" t="s">
        <v>33</v>
      </c>
      <c r="D568" s="17" t="s">
        <v>21</v>
      </c>
      <c r="E568" s="17" t="s">
        <v>2116</v>
      </c>
      <c r="F568" s="17" t="s">
        <v>2111</v>
      </c>
      <c r="G568" s="17" t="s">
        <v>1730</v>
      </c>
      <c r="H568" s="95">
        <v>0.15</v>
      </c>
      <c r="I568" s="95">
        <v>0.15</v>
      </c>
      <c r="J568" s="95">
        <v>0</v>
      </c>
      <c r="K568" s="106">
        <v>12</v>
      </c>
      <c r="L568" s="22" t="s">
        <v>1808</v>
      </c>
      <c r="M568" s="22" t="s">
        <v>30</v>
      </c>
      <c r="N568" s="22" t="s">
        <v>1809</v>
      </c>
      <c r="O568" s="88">
        <v>2025</v>
      </c>
      <c r="P568" s="34" t="s">
        <v>1712</v>
      </c>
      <c r="Q568" s="3">
        <f t="shared" si="16"/>
        <v>0</v>
      </c>
    </row>
    <row r="569" ht="48" spans="1:17">
      <c r="A569" s="16">
        <v>565</v>
      </c>
      <c r="B569" s="22" t="s">
        <v>2155</v>
      </c>
      <c r="C569" s="22" t="s">
        <v>33</v>
      </c>
      <c r="D569" s="17" t="s">
        <v>21</v>
      </c>
      <c r="E569" s="17" t="s">
        <v>2116</v>
      </c>
      <c r="F569" s="17" t="s">
        <v>2111</v>
      </c>
      <c r="G569" s="17" t="s">
        <v>1730</v>
      </c>
      <c r="H569" s="95">
        <v>0.15</v>
      </c>
      <c r="I569" s="95">
        <v>0.15</v>
      </c>
      <c r="J569" s="95">
        <v>0</v>
      </c>
      <c r="K569" s="106">
        <v>12</v>
      </c>
      <c r="L569" s="22" t="s">
        <v>1808</v>
      </c>
      <c r="M569" s="22" t="s">
        <v>30</v>
      </c>
      <c r="N569" s="22" t="s">
        <v>1809</v>
      </c>
      <c r="O569" s="88">
        <v>2025</v>
      </c>
      <c r="P569" s="34" t="s">
        <v>1712</v>
      </c>
      <c r="Q569" s="3">
        <f t="shared" si="16"/>
        <v>0</v>
      </c>
    </row>
    <row r="570" ht="36" spans="1:17">
      <c r="A570" s="16">
        <v>566</v>
      </c>
      <c r="B570" s="22" t="s">
        <v>2156</v>
      </c>
      <c r="C570" s="22" t="s">
        <v>397</v>
      </c>
      <c r="D570" s="17" t="s">
        <v>21</v>
      </c>
      <c r="E570" s="17" t="s">
        <v>2116</v>
      </c>
      <c r="F570" s="17" t="s">
        <v>2111</v>
      </c>
      <c r="G570" s="17" t="s">
        <v>2157</v>
      </c>
      <c r="H570" s="95">
        <v>9.84</v>
      </c>
      <c r="I570" s="95">
        <v>7.92</v>
      </c>
      <c r="J570" s="95">
        <v>1.92</v>
      </c>
      <c r="K570" s="106">
        <v>12</v>
      </c>
      <c r="L570" s="22" t="s">
        <v>2158</v>
      </c>
      <c r="M570" s="22" t="s">
        <v>30</v>
      </c>
      <c r="N570" s="22" t="s">
        <v>2159</v>
      </c>
      <c r="O570" s="88">
        <v>2025</v>
      </c>
      <c r="P570" s="34" t="s">
        <v>1712</v>
      </c>
      <c r="Q570" s="3">
        <f t="shared" si="16"/>
        <v>0</v>
      </c>
    </row>
    <row r="571" ht="48" spans="1:17">
      <c r="A571" s="16">
        <v>567</v>
      </c>
      <c r="B571" s="17" t="s">
        <v>2160</v>
      </c>
      <c r="C571" s="17" t="s">
        <v>20</v>
      </c>
      <c r="D571" s="17" t="s">
        <v>21</v>
      </c>
      <c r="E571" s="17" t="s">
        <v>2116</v>
      </c>
      <c r="F571" s="17" t="s">
        <v>2111</v>
      </c>
      <c r="G571" s="17" t="s">
        <v>2161</v>
      </c>
      <c r="H571" s="95">
        <v>0.5725</v>
      </c>
      <c r="I571" s="95">
        <v>0.5725</v>
      </c>
      <c r="J571" s="95">
        <v>0</v>
      </c>
      <c r="K571" s="106">
        <v>12</v>
      </c>
      <c r="L571" s="20" t="s">
        <v>2162</v>
      </c>
      <c r="M571" s="20" t="s">
        <v>30</v>
      </c>
      <c r="N571" s="20" t="s">
        <v>2163</v>
      </c>
      <c r="O571" s="88">
        <v>2025</v>
      </c>
      <c r="P571" s="34" t="s">
        <v>1712</v>
      </c>
      <c r="Q571" s="3">
        <f t="shared" si="16"/>
        <v>0</v>
      </c>
    </row>
    <row r="572" ht="108" spans="1:17">
      <c r="A572" s="16">
        <v>568</v>
      </c>
      <c r="B572" s="22" t="s">
        <v>2164</v>
      </c>
      <c r="C572" s="17" t="s">
        <v>20</v>
      </c>
      <c r="D572" s="17" t="s">
        <v>21</v>
      </c>
      <c r="E572" s="17" t="s">
        <v>2165</v>
      </c>
      <c r="F572" s="17" t="s">
        <v>2111</v>
      </c>
      <c r="G572" s="17" t="s">
        <v>2166</v>
      </c>
      <c r="H572" s="95">
        <v>0.56</v>
      </c>
      <c r="I572" s="95"/>
      <c r="J572" s="95">
        <v>0.56</v>
      </c>
      <c r="K572" s="106">
        <v>5</v>
      </c>
      <c r="L572" s="20" t="s">
        <v>2167</v>
      </c>
      <c r="M572" s="20" t="s">
        <v>30</v>
      </c>
      <c r="N572" s="20" t="s">
        <v>2168</v>
      </c>
      <c r="O572" s="88">
        <v>2025</v>
      </c>
      <c r="P572" s="34" t="s">
        <v>1712</v>
      </c>
      <c r="Q572" s="3">
        <f t="shared" si="16"/>
        <v>0</v>
      </c>
    </row>
    <row r="573" ht="84" spans="1:17">
      <c r="A573" s="16">
        <v>569</v>
      </c>
      <c r="B573" s="22" t="s">
        <v>2169</v>
      </c>
      <c r="C573" s="17" t="s">
        <v>20</v>
      </c>
      <c r="D573" s="17" t="s">
        <v>21</v>
      </c>
      <c r="E573" s="17" t="s">
        <v>2165</v>
      </c>
      <c r="F573" s="17" t="s">
        <v>2111</v>
      </c>
      <c r="G573" s="17" t="s">
        <v>2170</v>
      </c>
      <c r="H573" s="95">
        <v>0.084</v>
      </c>
      <c r="I573" s="95"/>
      <c r="J573" s="95">
        <v>0.084</v>
      </c>
      <c r="K573" s="106">
        <v>12</v>
      </c>
      <c r="L573" s="20" t="s">
        <v>2171</v>
      </c>
      <c r="M573" s="20" t="s">
        <v>30</v>
      </c>
      <c r="N573" s="20" t="s">
        <v>2172</v>
      </c>
      <c r="O573" s="88">
        <v>2025</v>
      </c>
      <c r="P573" s="34" t="s">
        <v>1712</v>
      </c>
      <c r="Q573" s="3">
        <f t="shared" si="16"/>
        <v>0</v>
      </c>
    </row>
    <row r="574" ht="48" spans="1:17">
      <c r="A574" s="16">
        <v>570</v>
      </c>
      <c r="B574" s="17" t="s">
        <v>2173</v>
      </c>
      <c r="C574" s="17" t="s">
        <v>20</v>
      </c>
      <c r="D574" s="17" t="s">
        <v>21</v>
      </c>
      <c r="E574" s="17" t="s">
        <v>2116</v>
      </c>
      <c r="F574" s="17" t="s">
        <v>2111</v>
      </c>
      <c r="G574" s="17" t="s">
        <v>2174</v>
      </c>
      <c r="H574" s="95">
        <v>6.4</v>
      </c>
      <c r="I574" s="95">
        <v>6.4</v>
      </c>
      <c r="J574" s="95"/>
      <c r="K574" s="106">
        <v>5</v>
      </c>
      <c r="L574" s="20" t="s">
        <v>2175</v>
      </c>
      <c r="M574" s="20" t="s">
        <v>30</v>
      </c>
      <c r="N574" s="20" t="s">
        <v>2176</v>
      </c>
      <c r="O574" s="88">
        <v>2025</v>
      </c>
      <c r="P574" s="34" t="s">
        <v>1712</v>
      </c>
      <c r="Q574" s="3">
        <f t="shared" si="16"/>
        <v>0</v>
      </c>
    </row>
    <row r="575" ht="60" spans="1:17">
      <c r="A575" s="16">
        <v>571</v>
      </c>
      <c r="B575" s="22" t="s">
        <v>2177</v>
      </c>
      <c r="C575" s="22" t="s">
        <v>417</v>
      </c>
      <c r="D575" s="17" t="s">
        <v>21</v>
      </c>
      <c r="E575" s="17" t="s">
        <v>2116</v>
      </c>
      <c r="F575" s="17" t="s">
        <v>2111</v>
      </c>
      <c r="G575" s="17" t="s">
        <v>2178</v>
      </c>
      <c r="H575" s="95">
        <v>50</v>
      </c>
      <c r="I575" s="95">
        <v>50</v>
      </c>
      <c r="J575" s="95">
        <v>0</v>
      </c>
      <c r="K575" s="106"/>
      <c r="L575" s="20" t="s">
        <v>2179</v>
      </c>
      <c r="M575" s="20" t="s">
        <v>30</v>
      </c>
      <c r="N575" s="20" t="s">
        <v>2180</v>
      </c>
      <c r="O575" s="88">
        <v>2025</v>
      </c>
      <c r="P575" s="34" t="s">
        <v>1712</v>
      </c>
      <c r="Q575" s="3">
        <f t="shared" si="16"/>
        <v>0</v>
      </c>
    </row>
    <row r="576" ht="96" spans="1:17">
      <c r="A576" s="16">
        <v>572</v>
      </c>
      <c r="B576" s="24" t="s">
        <v>2181</v>
      </c>
      <c r="C576" s="17" t="s">
        <v>58</v>
      </c>
      <c r="D576" s="17" t="s">
        <v>21</v>
      </c>
      <c r="E576" s="17" t="s">
        <v>2182</v>
      </c>
      <c r="F576" s="17" t="s">
        <v>2183</v>
      </c>
      <c r="G576" s="22" t="s">
        <v>2184</v>
      </c>
      <c r="H576" s="121">
        <v>12.1</v>
      </c>
      <c r="I576" s="121">
        <v>12.1</v>
      </c>
      <c r="J576" s="95"/>
      <c r="K576" s="106">
        <v>5</v>
      </c>
      <c r="L576" s="20" t="s">
        <v>2185</v>
      </c>
      <c r="M576" s="20" t="s">
        <v>30</v>
      </c>
      <c r="N576" s="20" t="s">
        <v>2186</v>
      </c>
      <c r="O576" s="88">
        <v>2025</v>
      </c>
      <c r="P576" s="34" t="s">
        <v>1712</v>
      </c>
      <c r="Q576" s="3">
        <f t="shared" si="16"/>
        <v>0</v>
      </c>
    </row>
    <row r="577" ht="60" spans="1:17">
      <c r="A577" s="16">
        <v>573</v>
      </c>
      <c r="B577" s="17" t="s">
        <v>2187</v>
      </c>
      <c r="C577" s="16" t="s">
        <v>47</v>
      </c>
      <c r="D577" s="17" t="s">
        <v>21</v>
      </c>
      <c r="E577" s="17" t="s">
        <v>2188</v>
      </c>
      <c r="F577" s="17" t="s">
        <v>2183</v>
      </c>
      <c r="G577" s="22" t="s">
        <v>2189</v>
      </c>
      <c r="H577" s="95">
        <v>364</v>
      </c>
      <c r="I577" s="95">
        <v>364</v>
      </c>
      <c r="J577" s="95"/>
      <c r="K577" s="106">
        <v>5</v>
      </c>
      <c r="L577" s="22" t="s">
        <v>2190</v>
      </c>
      <c r="M577" s="20" t="s">
        <v>30</v>
      </c>
      <c r="N577" s="24" t="s">
        <v>2191</v>
      </c>
      <c r="O577" s="88">
        <v>2025</v>
      </c>
      <c r="P577" s="34" t="s">
        <v>1712</v>
      </c>
      <c r="Q577" s="3">
        <f t="shared" si="16"/>
        <v>0</v>
      </c>
    </row>
    <row r="578" ht="60" spans="1:17">
      <c r="A578" s="16">
        <v>574</v>
      </c>
      <c r="B578" s="22" t="s">
        <v>2192</v>
      </c>
      <c r="C578" s="16" t="s">
        <v>47</v>
      </c>
      <c r="D578" s="17" t="s">
        <v>21</v>
      </c>
      <c r="E578" s="17" t="s">
        <v>2188</v>
      </c>
      <c r="F578" s="17" t="s">
        <v>2183</v>
      </c>
      <c r="G578" s="17" t="s">
        <v>2193</v>
      </c>
      <c r="H578" s="121">
        <v>4.5</v>
      </c>
      <c r="I578" s="95">
        <v>4.5</v>
      </c>
      <c r="J578" s="95"/>
      <c r="K578" s="106">
        <v>5</v>
      </c>
      <c r="L578" s="20" t="s">
        <v>2194</v>
      </c>
      <c r="M578" s="20" t="s">
        <v>30</v>
      </c>
      <c r="N578" s="20" t="s">
        <v>2195</v>
      </c>
      <c r="O578" s="88">
        <v>2025</v>
      </c>
      <c r="P578" s="34" t="s">
        <v>1712</v>
      </c>
      <c r="Q578" s="3">
        <f t="shared" si="16"/>
        <v>0</v>
      </c>
    </row>
    <row r="579" ht="48" spans="1:17">
      <c r="A579" s="16">
        <v>575</v>
      </c>
      <c r="B579" s="22" t="s">
        <v>2196</v>
      </c>
      <c r="C579" s="22" t="s">
        <v>33</v>
      </c>
      <c r="D579" s="17" t="s">
        <v>21</v>
      </c>
      <c r="E579" s="17" t="s">
        <v>2182</v>
      </c>
      <c r="F579" s="17" t="s">
        <v>2183</v>
      </c>
      <c r="G579" s="17" t="s">
        <v>2197</v>
      </c>
      <c r="H579" s="95">
        <v>0.6</v>
      </c>
      <c r="I579" s="95">
        <v>0.6</v>
      </c>
      <c r="J579" s="95"/>
      <c r="K579" s="106">
        <v>6</v>
      </c>
      <c r="L579" s="22" t="s">
        <v>2198</v>
      </c>
      <c r="M579" s="22" t="s">
        <v>30</v>
      </c>
      <c r="N579" s="22" t="s">
        <v>2199</v>
      </c>
      <c r="O579" s="88">
        <v>2025</v>
      </c>
      <c r="P579" s="34" t="s">
        <v>1712</v>
      </c>
      <c r="Q579" s="3">
        <f t="shared" si="16"/>
        <v>0</v>
      </c>
    </row>
    <row r="580" ht="60" spans="1:17">
      <c r="A580" s="16">
        <v>576</v>
      </c>
      <c r="B580" s="22" t="s">
        <v>2200</v>
      </c>
      <c r="C580" s="22" t="s">
        <v>33</v>
      </c>
      <c r="D580" s="17" t="s">
        <v>21</v>
      </c>
      <c r="E580" s="17" t="s">
        <v>2182</v>
      </c>
      <c r="F580" s="17" t="s">
        <v>2183</v>
      </c>
      <c r="G580" s="17" t="s">
        <v>2201</v>
      </c>
      <c r="H580" s="95">
        <v>0.6</v>
      </c>
      <c r="I580" s="95">
        <v>0.6</v>
      </c>
      <c r="J580" s="95"/>
      <c r="K580" s="106">
        <v>6</v>
      </c>
      <c r="L580" s="22" t="s">
        <v>2198</v>
      </c>
      <c r="M580" s="22" t="s">
        <v>30</v>
      </c>
      <c r="N580" s="22" t="s">
        <v>2199</v>
      </c>
      <c r="O580" s="88">
        <v>2025</v>
      </c>
      <c r="P580" s="34" t="s">
        <v>1712</v>
      </c>
      <c r="Q580" s="3">
        <f t="shared" si="16"/>
        <v>0</v>
      </c>
    </row>
    <row r="581" ht="48" spans="1:17">
      <c r="A581" s="16">
        <v>577</v>
      </c>
      <c r="B581" s="22" t="s">
        <v>2202</v>
      </c>
      <c r="C581" s="22" t="s">
        <v>43</v>
      </c>
      <c r="D581" s="17" t="s">
        <v>21</v>
      </c>
      <c r="E581" s="17" t="s">
        <v>2182</v>
      </c>
      <c r="F581" s="17" t="s">
        <v>2183</v>
      </c>
      <c r="G581" s="22" t="s">
        <v>2203</v>
      </c>
      <c r="H581" s="95">
        <v>6.24</v>
      </c>
      <c r="I581" s="95">
        <v>4.32</v>
      </c>
      <c r="J581" s="95">
        <v>1.92</v>
      </c>
      <c r="K581" s="106">
        <v>6</v>
      </c>
      <c r="L581" s="22" t="s">
        <v>2204</v>
      </c>
      <c r="M581" s="22" t="s">
        <v>30</v>
      </c>
      <c r="N581" s="22" t="s">
        <v>2205</v>
      </c>
      <c r="O581" s="88">
        <v>2025</v>
      </c>
      <c r="P581" s="34" t="s">
        <v>1712</v>
      </c>
      <c r="Q581" s="3">
        <f t="shared" si="16"/>
        <v>0</v>
      </c>
    </row>
    <row r="582" ht="48" spans="1:17">
      <c r="A582" s="16">
        <v>578</v>
      </c>
      <c r="B582" s="17" t="s">
        <v>2206</v>
      </c>
      <c r="C582" s="17" t="s">
        <v>43</v>
      </c>
      <c r="D582" s="17" t="s">
        <v>21</v>
      </c>
      <c r="E582" s="17" t="s">
        <v>2182</v>
      </c>
      <c r="F582" s="17" t="s">
        <v>2183</v>
      </c>
      <c r="G582" s="17" t="s">
        <v>2207</v>
      </c>
      <c r="H582" s="95">
        <v>0.48</v>
      </c>
      <c r="I582" s="95">
        <v>0.48</v>
      </c>
      <c r="J582" s="95"/>
      <c r="K582" s="106">
        <v>6</v>
      </c>
      <c r="L582" s="20" t="s">
        <v>2208</v>
      </c>
      <c r="M582" s="20" t="s">
        <v>30</v>
      </c>
      <c r="N582" s="20" t="s">
        <v>2208</v>
      </c>
      <c r="O582" s="88">
        <v>2025</v>
      </c>
      <c r="P582" s="34" t="s">
        <v>1712</v>
      </c>
      <c r="Q582" s="3">
        <f t="shared" si="16"/>
        <v>0</v>
      </c>
    </row>
    <row r="583" ht="60" spans="1:17">
      <c r="A583" s="16">
        <v>579</v>
      </c>
      <c r="B583" s="17" t="s">
        <v>2209</v>
      </c>
      <c r="C583" s="17" t="s">
        <v>43</v>
      </c>
      <c r="D583" s="17" t="s">
        <v>21</v>
      </c>
      <c r="E583" s="17" t="s">
        <v>2182</v>
      </c>
      <c r="F583" s="17" t="s">
        <v>2183</v>
      </c>
      <c r="G583" s="17" t="s">
        <v>2210</v>
      </c>
      <c r="H583" s="95">
        <v>0.03</v>
      </c>
      <c r="I583" s="95">
        <v>0.03</v>
      </c>
      <c r="J583" s="95"/>
      <c r="K583" s="106">
        <v>5</v>
      </c>
      <c r="L583" s="20" t="s">
        <v>2211</v>
      </c>
      <c r="M583" s="20" t="s">
        <v>30</v>
      </c>
      <c r="N583" s="20" t="s">
        <v>2212</v>
      </c>
      <c r="O583" s="88">
        <v>2025</v>
      </c>
      <c r="P583" s="34" t="s">
        <v>1712</v>
      </c>
      <c r="Q583" s="3">
        <f t="shared" si="16"/>
        <v>0</v>
      </c>
    </row>
    <row r="584" ht="48" spans="1:17">
      <c r="A584" s="16">
        <v>580</v>
      </c>
      <c r="B584" s="17" t="s">
        <v>2213</v>
      </c>
      <c r="C584" s="17" t="s">
        <v>20</v>
      </c>
      <c r="D584" s="17" t="s">
        <v>21</v>
      </c>
      <c r="E584" s="17" t="s">
        <v>2182</v>
      </c>
      <c r="F584" s="17" t="s">
        <v>2183</v>
      </c>
      <c r="G584" s="17" t="s">
        <v>2214</v>
      </c>
      <c r="H584" s="95">
        <v>0.25</v>
      </c>
      <c r="I584" s="95"/>
      <c r="J584" s="95">
        <v>0.25</v>
      </c>
      <c r="K584" s="106">
        <v>5</v>
      </c>
      <c r="L584" s="20" t="s">
        <v>2215</v>
      </c>
      <c r="M584" s="20" t="s">
        <v>30</v>
      </c>
      <c r="N584" s="20" t="s">
        <v>2216</v>
      </c>
      <c r="O584" s="88">
        <v>2025</v>
      </c>
      <c r="P584" s="34" t="s">
        <v>1712</v>
      </c>
      <c r="Q584" s="3">
        <f t="shared" si="16"/>
        <v>0</v>
      </c>
    </row>
    <row r="585" ht="48" spans="1:17">
      <c r="A585" s="16">
        <v>581</v>
      </c>
      <c r="B585" s="17" t="s">
        <v>2217</v>
      </c>
      <c r="C585" s="17" t="s">
        <v>20</v>
      </c>
      <c r="D585" s="17" t="s">
        <v>21</v>
      </c>
      <c r="E585" s="17" t="s">
        <v>2182</v>
      </c>
      <c r="F585" s="17" t="s">
        <v>2183</v>
      </c>
      <c r="G585" s="17" t="s">
        <v>2218</v>
      </c>
      <c r="H585" s="95">
        <v>2.5875</v>
      </c>
      <c r="I585" s="95"/>
      <c r="J585" s="95">
        <v>2.5875</v>
      </c>
      <c r="K585" s="106">
        <v>6</v>
      </c>
      <c r="L585" s="20" t="s">
        <v>2219</v>
      </c>
      <c r="M585" s="20" t="s">
        <v>30</v>
      </c>
      <c r="N585" s="20" t="s">
        <v>2220</v>
      </c>
      <c r="O585" s="88">
        <v>2025</v>
      </c>
      <c r="P585" s="34" t="s">
        <v>1712</v>
      </c>
      <c r="Q585" s="3">
        <f t="shared" si="16"/>
        <v>0</v>
      </c>
    </row>
    <row r="586" ht="120" spans="1:17">
      <c r="A586" s="16">
        <v>582</v>
      </c>
      <c r="B586" s="22" t="s">
        <v>2221</v>
      </c>
      <c r="C586" s="17" t="s">
        <v>360</v>
      </c>
      <c r="D586" s="17" t="s">
        <v>21</v>
      </c>
      <c r="E586" s="17" t="s">
        <v>2182</v>
      </c>
      <c r="F586" s="17" t="s">
        <v>2183</v>
      </c>
      <c r="G586" s="17" t="s">
        <v>2222</v>
      </c>
      <c r="H586" s="95">
        <v>1.524</v>
      </c>
      <c r="I586" s="95"/>
      <c r="J586" s="95">
        <v>1.524</v>
      </c>
      <c r="K586" s="106">
        <v>6</v>
      </c>
      <c r="L586" s="22" t="s">
        <v>2223</v>
      </c>
      <c r="M586" s="20" t="s">
        <v>30</v>
      </c>
      <c r="N586" s="22" t="s">
        <v>2223</v>
      </c>
      <c r="O586" s="88">
        <v>2025</v>
      </c>
      <c r="P586" s="34" t="s">
        <v>1712</v>
      </c>
      <c r="Q586" s="3">
        <f t="shared" si="16"/>
        <v>0</v>
      </c>
    </row>
    <row r="587" ht="132" spans="1:17">
      <c r="A587" s="16">
        <v>583</v>
      </c>
      <c r="B587" s="22" t="s">
        <v>2224</v>
      </c>
      <c r="C587" s="17" t="s">
        <v>20</v>
      </c>
      <c r="D587" s="17" t="s">
        <v>21</v>
      </c>
      <c r="E587" s="17" t="s">
        <v>2182</v>
      </c>
      <c r="F587" s="17" t="s">
        <v>2183</v>
      </c>
      <c r="G587" s="17" t="s">
        <v>2225</v>
      </c>
      <c r="H587" s="95">
        <v>0.17</v>
      </c>
      <c r="I587" s="95"/>
      <c r="J587" s="95">
        <v>0.17</v>
      </c>
      <c r="K587" s="126">
        <v>5</v>
      </c>
      <c r="L587" s="22" t="s">
        <v>2226</v>
      </c>
      <c r="M587" s="22" t="s">
        <v>30</v>
      </c>
      <c r="N587" s="22" t="s">
        <v>2227</v>
      </c>
      <c r="O587" s="88">
        <v>2025</v>
      </c>
      <c r="P587" s="34" t="s">
        <v>1712</v>
      </c>
      <c r="Q587" s="3">
        <f t="shared" si="16"/>
        <v>0</v>
      </c>
    </row>
    <row r="588" ht="48" spans="1:17">
      <c r="A588" s="16">
        <v>584</v>
      </c>
      <c r="B588" s="17" t="s">
        <v>2228</v>
      </c>
      <c r="C588" s="17" t="s">
        <v>384</v>
      </c>
      <c r="D588" s="17" t="s">
        <v>21</v>
      </c>
      <c r="E588" s="17" t="s">
        <v>2182</v>
      </c>
      <c r="F588" s="17" t="s">
        <v>2183</v>
      </c>
      <c r="G588" s="17" t="s">
        <v>2229</v>
      </c>
      <c r="H588" s="95">
        <v>1.5</v>
      </c>
      <c r="I588" s="95"/>
      <c r="J588" s="95">
        <v>1.5</v>
      </c>
      <c r="K588" s="106">
        <v>5</v>
      </c>
      <c r="L588" s="20" t="s">
        <v>2230</v>
      </c>
      <c r="M588" s="20" t="s">
        <v>30</v>
      </c>
      <c r="N588" s="20" t="s">
        <v>2231</v>
      </c>
      <c r="O588" s="88">
        <v>2025</v>
      </c>
      <c r="P588" s="34" t="s">
        <v>1712</v>
      </c>
      <c r="Q588" s="3">
        <f t="shared" si="16"/>
        <v>0</v>
      </c>
    </row>
    <row r="589" ht="48" spans="1:17">
      <c r="A589" s="16">
        <v>585</v>
      </c>
      <c r="B589" s="17" t="s">
        <v>2232</v>
      </c>
      <c r="C589" s="22" t="s">
        <v>384</v>
      </c>
      <c r="D589" s="17" t="s">
        <v>21</v>
      </c>
      <c r="E589" s="17" t="s">
        <v>2182</v>
      </c>
      <c r="F589" s="17" t="s">
        <v>2183</v>
      </c>
      <c r="G589" s="17" t="s">
        <v>2233</v>
      </c>
      <c r="H589" s="95">
        <v>2.8</v>
      </c>
      <c r="I589" s="95"/>
      <c r="J589" s="95">
        <v>2.8</v>
      </c>
      <c r="K589" s="106">
        <v>12</v>
      </c>
      <c r="L589" s="20" t="s">
        <v>2234</v>
      </c>
      <c r="M589" s="20" t="s">
        <v>30</v>
      </c>
      <c r="N589" s="20" t="s">
        <v>2234</v>
      </c>
      <c r="O589" s="88">
        <v>2025</v>
      </c>
      <c r="P589" s="34" t="s">
        <v>1712</v>
      </c>
      <c r="Q589" s="3">
        <f t="shared" si="16"/>
        <v>0</v>
      </c>
    </row>
    <row r="590" ht="84" spans="1:17">
      <c r="A590" s="16">
        <v>586</v>
      </c>
      <c r="B590" s="17" t="s">
        <v>2235</v>
      </c>
      <c r="C590" s="17" t="s">
        <v>58</v>
      </c>
      <c r="D590" s="17" t="s">
        <v>21</v>
      </c>
      <c r="E590" s="17" t="s">
        <v>2182</v>
      </c>
      <c r="F590" s="17" t="s">
        <v>2183</v>
      </c>
      <c r="G590" s="17" t="s">
        <v>2236</v>
      </c>
      <c r="H590" s="121">
        <v>20</v>
      </c>
      <c r="I590" s="95">
        <v>20</v>
      </c>
      <c r="J590" s="95"/>
      <c r="K590" s="126">
        <v>5</v>
      </c>
      <c r="L590" s="20" t="s">
        <v>2237</v>
      </c>
      <c r="M590" s="20" t="s">
        <v>30</v>
      </c>
      <c r="N590" s="20" t="s">
        <v>2238</v>
      </c>
      <c r="O590" s="88">
        <v>2025</v>
      </c>
      <c r="P590" s="34" t="s">
        <v>1712</v>
      </c>
      <c r="Q590" s="3">
        <f t="shared" si="16"/>
        <v>0</v>
      </c>
    </row>
    <row r="591" ht="72" spans="1:17">
      <c r="A591" s="16">
        <v>587</v>
      </c>
      <c r="B591" s="17" t="s">
        <v>2239</v>
      </c>
      <c r="C591" s="17" t="s">
        <v>58</v>
      </c>
      <c r="D591" s="17" t="s">
        <v>21</v>
      </c>
      <c r="E591" s="22" t="s">
        <v>2240</v>
      </c>
      <c r="F591" s="22" t="s">
        <v>2241</v>
      </c>
      <c r="G591" s="22" t="s">
        <v>2242</v>
      </c>
      <c r="H591" s="95">
        <v>35.784</v>
      </c>
      <c r="I591" s="95">
        <v>35.784</v>
      </c>
      <c r="J591" s="95">
        <v>0</v>
      </c>
      <c r="K591" s="106">
        <v>12</v>
      </c>
      <c r="L591" s="20" t="s">
        <v>2243</v>
      </c>
      <c r="M591" s="20" t="s">
        <v>30</v>
      </c>
      <c r="N591" s="20" t="s">
        <v>2244</v>
      </c>
      <c r="O591" s="88">
        <v>2025</v>
      </c>
      <c r="P591" s="34" t="s">
        <v>1712</v>
      </c>
      <c r="Q591" s="3">
        <f t="shared" si="16"/>
        <v>0</v>
      </c>
    </row>
    <row r="592" ht="72" spans="1:17">
      <c r="A592" s="16">
        <v>588</v>
      </c>
      <c r="B592" s="17" t="s">
        <v>2245</v>
      </c>
      <c r="C592" s="17" t="s">
        <v>58</v>
      </c>
      <c r="D592" s="17" t="s">
        <v>21</v>
      </c>
      <c r="E592" s="22" t="s">
        <v>2240</v>
      </c>
      <c r="F592" s="22" t="s">
        <v>2241</v>
      </c>
      <c r="G592" s="22" t="s">
        <v>2246</v>
      </c>
      <c r="H592" s="95">
        <v>32.704</v>
      </c>
      <c r="I592" s="95">
        <v>32.704</v>
      </c>
      <c r="J592" s="95">
        <v>0</v>
      </c>
      <c r="K592" s="106">
        <v>12</v>
      </c>
      <c r="L592" s="20" t="s">
        <v>2243</v>
      </c>
      <c r="M592" s="20" t="s">
        <v>30</v>
      </c>
      <c r="N592" s="20" t="s">
        <v>2244</v>
      </c>
      <c r="O592" s="88">
        <v>2025</v>
      </c>
      <c r="P592" s="34" t="s">
        <v>1712</v>
      </c>
      <c r="Q592" s="3">
        <f t="shared" si="16"/>
        <v>0</v>
      </c>
    </row>
    <row r="593" ht="72" spans="1:17">
      <c r="A593" s="16">
        <v>589</v>
      </c>
      <c r="B593" s="17" t="s">
        <v>2247</v>
      </c>
      <c r="C593" s="17" t="s">
        <v>58</v>
      </c>
      <c r="D593" s="17" t="s">
        <v>21</v>
      </c>
      <c r="E593" s="22" t="s">
        <v>2240</v>
      </c>
      <c r="F593" s="22" t="s">
        <v>2241</v>
      </c>
      <c r="G593" s="22" t="s">
        <v>2248</v>
      </c>
      <c r="H593" s="95">
        <v>20.776</v>
      </c>
      <c r="I593" s="95">
        <v>20.776</v>
      </c>
      <c r="J593" s="95">
        <v>0</v>
      </c>
      <c r="K593" s="106">
        <v>12</v>
      </c>
      <c r="L593" s="20" t="s">
        <v>2243</v>
      </c>
      <c r="M593" s="20" t="s">
        <v>30</v>
      </c>
      <c r="N593" s="20" t="s">
        <v>2244</v>
      </c>
      <c r="O593" s="88">
        <v>2025</v>
      </c>
      <c r="P593" s="34" t="s">
        <v>1712</v>
      </c>
      <c r="Q593" s="3">
        <f t="shared" si="16"/>
        <v>0</v>
      </c>
    </row>
    <row r="594" ht="72" spans="1:17">
      <c r="A594" s="16">
        <v>590</v>
      </c>
      <c r="B594" s="17" t="s">
        <v>2249</v>
      </c>
      <c r="C594" s="17" t="s">
        <v>58</v>
      </c>
      <c r="D594" s="17" t="s">
        <v>21</v>
      </c>
      <c r="E594" s="22" t="s">
        <v>2240</v>
      </c>
      <c r="F594" s="22" t="s">
        <v>2241</v>
      </c>
      <c r="G594" s="22" t="s">
        <v>2250</v>
      </c>
      <c r="H594" s="95">
        <v>16.576</v>
      </c>
      <c r="I594" s="95">
        <v>16.576</v>
      </c>
      <c r="J594" s="95">
        <v>0</v>
      </c>
      <c r="K594" s="106">
        <v>12</v>
      </c>
      <c r="L594" s="20" t="s">
        <v>2243</v>
      </c>
      <c r="M594" s="20" t="s">
        <v>30</v>
      </c>
      <c r="N594" s="20" t="s">
        <v>2244</v>
      </c>
      <c r="O594" s="88">
        <v>2025</v>
      </c>
      <c r="P594" s="34" t="s">
        <v>1712</v>
      </c>
      <c r="Q594" s="3">
        <f t="shared" si="16"/>
        <v>0</v>
      </c>
    </row>
    <row r="595" ht="60" spans="1:17">
      <c r="A595" s="16">
        <v>591</v>
      </c>
      <c r="B595" s="17" t="s">
        <v>2251</v>
      </c>
      <c r="C595" s="16" t="s">
        <v>47</v>
      </c>
      <c r="D595" s="17" t="s">
        <v>21</v>
      </c>
      <c r="E595" s="22" t="s">
        <v>2240</v>
      </c>
      <c r="F595" s="22" t="s">
        <v>2241</v>
      </c>
      <c r="G595" s="22" t="s">
        <v>2252</v>
      </c>
      <c r="H595" s="95">
        <v>154</v>
      </c>
      <c r="I595" s="95">
        <v>154</v>
      </c>
      <c r="J595" s="95">
        <v>0</v>
      </c>
      <c r="K595" s="106">
        <v>5</v>
      </c>
      <c r="L595" s="22" t="s">
        <v>2253</v>
      </c>
      <c r="M595" s="20" t="s">
        <v>30</v>
      </c>
      <c r="N595" s="22" t="s">
        <v>2253</v>
      </c>
      <c r="O595" s="88">
        <v>2025</v>
      </c>
      <c r="P595" s="34" t="s">
        <v>1712</v>
      </c>
      <c r="Q595" s="3">
        <f t="shared" si="16"/>
        <v>0</v>
      </c>
    </row>
    <row r="596" ht="48" spans="1:17">
      <c r="A596" s="16">
        <v>592</v>
      </c>
      <c r="B596" s="17" t="s">
        <v>2254</v>
      </c>
      <c r="C596" s="16" t="s">
        <v>47</v>
      </c>
      <c r="D596" s="22" t="s">
        <v>21</v>
      </c>
      <c r="E596" s="22" t="s">
        <v>2240</v>
      </c>
      <c r="F596" s="22" t="s">
        <v>2241</v>
      </c>
      <c r="G596" s="17" t="s">
        <v>2255</v>
      </c>
      <c r="H596" s="95">
        <v>112</v>
      </c>
      <c r="I596" s="95">
        <v>112</v>
      </c>
      <c r="J596" s="95">
        <v>0</v>
      </c>
      <c r="K596" s="106">
        <v>5</v>
      </c>
      <c r="L596" s="20" t="s">
        <v>2143</v>
      </c>
      <c r="M596" s="20" t="s">
        <v>30</v>
      </c>
      <c r="N596" s="20" t="s">
        <v>2143</v>
      </c>
      <c r="O596" s="88">
        <v>2025</v>
      </c>
      <c r="P596" s="34" t="s">
        <v>1712</v>
      </c>
      <c r="Q596" s="3">
        <f t="shared" si="16"/>
        <v>0</v>
      </c>
    </row>
    <row r="597" ht="60" spans="1:17">
      <c r="A597" s="16">
        <v>593</v>
      </c>
      <c r="B597" s="22" t="s">
        <v>2256</v>
      </c>
      <c r="C597" s="16" t="s">
        <v>47</v>
      </c>
      <c r="D597" s="22" t="s">
        <v>21</v>
      </c>
      <c r="E597" s="22" t="s">
        <v>2240</v>
      </c>
      <c r="F597" s="22" t="s">
        <v>2241</v>
      </c>
      <c r="G597" s="17" t="s">
        <v>2257</v>
      </c>
      <c r="H597" s="121">
        <v>0.9</v>
      </c>
      <c r="I597" s="121">
        <v>0.9</v>
      </c>
      <c r="J597" s="123">
        <v>0</v>
      </c>
      <c r="K597" s="106">
        <v>12</v>
      </c>
      <c r="L597" s="22" t="s">
        <v>2258</v>
      </c>
      <c r="M597" s="22" t="s">
        <v>30</v>
      </c>
      <c r="N597" s="22" t="s">
        <v>2259</v>
      </c>
      <c r="O597" s="88">
        <v>2025</v>
      </c>
      <c r="P597" s="34" t="s">
        <v>1712</v>
      </c>
      <c r="Q597" s="3">
        <f t="shared" si="16"/>
        <v>0</v>
      </c>
    </row>
    <row r="598" ht="48" spans="1:17">
      <c r="A598" s="16">
        <v>594</v>
      </c>
      <c r="B598" s="22" t="s">
        <v>2260</v>
      </c>
      <c r="C598" s="22" t="s">
        <v>33</v>
      </c>
      <c r="D598" s="22" t="s">
        <v>21</v>
      </c>
      <c r="E598" s="22" t="s">
        <v>2240</v>
      </c>
      <c r="F598" s="22" t="s">
        <v>2241</v>
      </c>
      <c r="G598" s="17" t="s">
        <v>2261</v>
      </c>
      <c r="H598" s="95">
        <v>0.45</v>
      </c>
      <c r="I598" s="95">
        <v>0.45</v>
      </c>
      <c r="J598" s="95">
        <v>0</v>
      </c>
      <c r="K598" s="106">
        <v>6</v>
      </c>
      <c r="L598" s="22" t="s">
        <v>1948</v>
      </c>
      <c r="M598" s="22" t="s">
        <v>30</v>
      </c>
      <c r="N598" s="22" t="s">
        <v>1949</v>
      </c>
      <c r="O598" s="88">
        <v>2025</v>
      </c>
      <c r="P598" s="34" t="s">
        <v>1712</v>
      </c>
      <c r="Q598" s="3">
        <f t="shared" si="16"/>
        <v>0</v>
      </c>
    </row>
    <row r="599" ht="48" spans="1:17">
      <c r="A599" s="16">
        <v>595</v>
      </c>
      <c r="B599" s="22" t="s">
        <v>2262</v>
      </c>
      <c r="C599" s="22" t="s">
        <v>33</v>
      </c>
      <c r="D599" s="22" t="s">
        <v>21</v>
      </c>
      <c r="E599" s="22" t="s">
        <v>2240</v>
      </c>
      <c r="F599" s="22" t="s">
        <v>2241</v>
      </c>
      <c r="G599" s="17" t="s">
        <v>2261</v>
      </c>
      <c r="H599" s="95">
        <v>0.45</v>
      </c>
      <c r="I599" s="95">
        <v>0.45</v>
      </c>
      <c r="J599" s="95">
        <v>0</v>
      </c>
      <c r="K599" s="106">
        <v>6</v>
      </c>
      <c r="L599" s="22" t="s">
        <v>1948</v>
      </c>
      <c r="M599" s="22" t="s">
        <v>30</v>
      </c>
      <c r="N599" s="22" t="s">
        <v>1949</v>
      </c>
      <c r="O599" s="88">
        <v>2025</v>
      </c>
      <c r="P599" s="34" t="s">
        <v>1712</v>
      </c>
      <c r="Q599" s="3">
        <f t="shared" si="16"/>
        <v>0</v>
      </c>
    </row>
    <row r="600" ht="36" spans="1:17">
      <c r="A600" s="16">
        <v>596</v>
      </c>
      <c r="B600" s="22" t="s">
        <v>2263</v>
      </c>
      <c r="C600" s="22" t="s">
        <v>397</v>
      </c>
      <c r="D600" s="22" t="s">
        <v>21</v>
      </c>
      <c r="E600" s="22" t="s">
        <v>2240</v>
      </c>
      <c r="F600" s="22" t="s">
        <v>2241</v>
      </c>
      <c r="G600" s="22" t="s">
        <v>1953</v>
      </c>
      <c r="H600" s="95">
        <v>6.24</v>
      </c>
      <c r="I600" s="95">
        <v>6.24</v>
      </c>
      <c r="J600" s="95"/>
      <c r="K600" s="106">
        <v>12</v>
      </c>
      <c r="L600" s="22" t="s">
        <v>2264</v>
      </c>
      <c r="M600" s="22" t="s">
        <v>30</v>
      </c>
      <c r="N600" s="22" t="s">
        <v>2265</v>
      </c>
      <c r="O600" s="88">
        <v>2025</v>
      </c>
      <c r="P600" s="34" t="s">
        <v>1712</v>
      </c>
      <c r="Q600" s="3">
        <f t="shared" si="16"/>
        <v>0</v>
      </c>
    </row>
    <row r="601" ht="48" spans="1:17">
      <c r="A601" s="16">
        <v>597</v>
      </c>
      <c r="B601" s="17" t="s">
        <v>2266</v>
      </c>
      <c r="C601" s="17" t="s">
        <v>20</v>
      </c>
      <c r="D601" s="22" t="s">
        <v>21</v>
      </c>
      <c r="E601" s="22" t="s">
        <v>2240</v>
      </c>
      <c r="F601" s="22" t="s">
        <v>2241</v>
      </c>
      <c r="G601" s="17" t="s">
        <v>2267</v>
      </c>
      <c r="H601" s="95">
        <v>0.495</v>
      </c>
      <c r="I601" s="95">
        <v>0</v>
      </c>
      <c r="J601" s="95">
        <v>0.495</v>
      </c>
      <c r="K601" s="106">
        <v>12</v>
      </c>
      <c r="L601" s="20" t="s">
        <v>2268</v>
      </c>
      <c r="M601" s="20" t="s">
        <v>30</v>
      </c>
      <c r="N601" s="20" t="s">
        <v>2269</v>
      </c>
      <c r="O601" s="88">
        <v>2025</v>
      </c>
      <c r="P601" s="34" t="s">
        <v>1712</v>
      </c>
      <c r="Q601" s="3">
        <f t="shared" si="16"/>
        <v>0</v>
      </c>
    </row>
    <row r="602" ht="48" spans="1:17">
      <c r="A602" s="16">
        <v>598</v>
      </c>
      <c r="B602" s="17" t="s">
        <v>2270</v>
      </c>
      <c r="C602" s="17" t="s">
        <v>20</v>
      </c>
      <c r="D602" s="22" t="s">
        <v>21</v>
      </c>
      <c r="E602" s="22" t="s">
        <v>2240</v>
      </c>
      <c r="F602" s="22" t="s">
        <v>2241</v>
      </c>
      <c r="G602" s="17" t="s">
        <v>2271</v>
      </c>
      <c r="H602" s="95">
        <v>2.07</v>
      </c>
      <c r="I602" s="95">
        <v>0</v>
      </c>
      <c r="J602" s="95">
        <v>2.07</v>
      </c>
      <c r="K602" s="106">
        <v>12</v>
      </c>
      <c r="L602" s="20" t="s">
        <v>2272</v>
      </c>
      <c r="M602" s="20" t="s">
        <v>30</v>
      </c>
      <c r="N602" s="20" t="s">
        <v>2272</v>
      </c>
      <c r="O602" s="88">
        <v>2025</v>
      </c>
      <c r="P602" s="34" t="s">
        <v>1712</v>
      </c>
      <c r="Q602" s="3">
        <f t="shared" si="16"/>
        <v>0</v>
      </c>
    </row>
    <row r="603" ht="36" spans="1:17">
      <c r="A603" s="16">
        <v>599</v>
      </c>
      <c r="B603" s="17" t="s">
        <v>2273</v>
      </c>
      <c r="C603" s="17" t="s">
        <v>43</v>
      </c>
      <c r="D603" s="22" t="s">
        <v>21</v>
      </c>
      <c r="E603" s="22" t="s">
        <v>2240</v>
      </c>
      <c r="F603" s="22" t="s">
        <v>2241</v>
      </c>
      <c r="G603" s="17" t="s">
        <v>2274</v>
      </c>
      <c r="H603" s="95">
        <v>0.24</v>
      </c>
      <c r="I603" s="95">
        <v>0.24</v>
      </c>
      <c r="J603" s="95">
        <v>0</v>
      </c>
      <c r="K603" s="106">
        <v>12</v>
      </c>
      <c r="L603" s="20" t="s">
        <v>2275</v>
      </c>
      <c r="M603" s="20" t="s">
        <v>30</v>
      </c>
      <c r="N603" s="20" t="s">
        <v>2275</v>
      </c>
      <c r="O603" s="88">
        <v>2025</v>
      </c>
      <c r="P603" s="34" t="s">
        <v>1712</v>
      </c>
      <c r="Q603" s="3">
        <f t="shared" si="16"/>
        <v>0</v>
      </c>
    </row>
    <row r="604" ht="48" spans="1:17">
      <c r="A604" s="16">
        <v>600</v>
      </c>
      <c r="B604" s="17" t="s">
        <v>2276</v>
      </c>
      <c r="C604" s="17" t="s">
        <v>384</v>
      </c>
      <c r="D604" s="17" t="s">
        <v>21</v>
      </c>
      <c r="E604" s="17" t="s">
        <v>2240</v>
      </c>
      <c r="F604" s="17" t="s">
        <v>2277</v>
      </c>
      <c r="G604" s="17" t="s">
        <v>2278</v>
      </c>
      <c r="H604" s="95">
        <v>1.2</v>
      </c>
      <c r="I604" s="95">
        <v>1.2</v>
      </c>
      <c r="J604" s="95"/>
      <c r="K604" s="106">
        <v>12</v>
      </c>
      <c r="L604" s="20" t="s">
        <v>2279</v>
      </c>
      <c r="M604" s="20" t="s">
        <v>30</v>
      </c>
      <c r="N604" s="20" t="s">
        <v>2280</v>
      </c>
      <c r="O604" s="88">
        <v>2025</v>
      </c>
      <c r="P604" s="34" t="s">
        <v>1712</v>
      </c>
      <c r="Q604" s="3">
        <f t="shared" si="16"/>
        <v>0</v>
      </c>
    </row>
    <row r="605" ht="60" spans="1:17">
      <c r="A605" s="16">
        <v>601</v>
      </c>
      <c r="B605" s="17" t="s">
        <v>2281</v>
      </c>
      <c r="C605" s="22" t="s">
        <v>417</v>
      </c>
      <c r="D605" s="17" t="s">
        <v>21</v>
      </c>
      <c r="E605" s="17" t="s">
        <v>2240</v>
      </c>
      <c r="F605" s="17" t="s">
        <v>2277</v>
      </c>
      <c r="G605" s="17" t="s">
        <v>2282</v>
      </c>
      <c r="H605" s="95">
        <v>1.98</v>
      </c>
      <c r="I605" s="95">
        <v>1.98</v>
      </c>
      <c r="J605" s="95"/>
      <c r="K605" s="106">
        <v>12</v>
      </c>
      <c r="L605" s="20" t="s">
        <v>2283</v>
      </c>
      <c r="M605" s="20" t="s">
        <v>30</v>
      </c>
      <c r="N605" s="20" t="s">
        <v>2284</v>
      </c>
      <c r="O605" s="88">
        <v>2025</v>
      </c>
      <c r="P605" s="34" t="s">
        <v>1712</v>
      </c>
      <c r="Q605" s="3">
        <f t="shared" si="16"/>
        <v>0</v>
      </c>
    </row>
    <row r="606" ht="60" spans="1:17">
      <c r="A606" s="16">
        <v>602</v>
      </c>
      <c r="B606" s="17" t="s">
        <v>2285</v>
      </c>
      <c r="C606" s="22" t="s">
        <v>384</v>
      </c>
      <c r="D606" s="17" t="s">
        <v>21</v>
      </c>
      <c r="E606" s="17" t="s">
        <v>2240</v>
      </c>
      <c r="F606" s="17" t="s">
        <v>2277</v>
      </c>
      <c r="G606" s="17" t="s">
        <v>2286</v>
      </c>
      <c r="H606" s="95">
        <v>5.6</v>
      </c>
      <c r="I606" s="106">
        <v>0</v>
      </c>
      <c r="J606" s="95">
        <v>5.6</v>
      </c>
      <c r="K606" s="106">
        <v>12</v>
      </c>
      <c r="L606" s="17" t="s">
        <v>2287</v>
      </c>
      <c r="M606" s="17" t="s">
        <v>30</v>
      </c>
      <c r="N606" s="17" t="s">
        <v>2287</v>
      </c>
      <c r="O606" s="88">
        <v>2025</v>
      </c>
      <c r="P606" s="34" t="s">
        <v>1712</v>
      </c>
      <c r="Q606" s="3">
        <f t="shared" si="16"/>
        <v>0</v>
      </c>
    </row>
    <row r="607" ht="84" spans="1:17">
      <c r="A607" s="16">
        <v>603</v>
      </c>
      <c r="B607" s="17" t="s">
        <v>2288</v>
      </c>
      <c r="C607" s="17" t="s">
        <v>360</v>
      </c>
      <c r="D607" s="17" t="s">
        <v>21</v>
      </c>
      <c r="E607" s="17" t="s">
        <v>2240</v>
      </c>
      <c r="F607" s="17" t="s">
        <v>2277</v>
      </c>
      <c r="G607" s="17" t="s">
        <v>2289</v>
      </c>
      <c r="H607" s="95">
        <v>1.309</v>
      </c>
      <c r="I607" s="95">
        <v>0</v>
      </c>
      <c r="J607" s="95">
        <v>1.309</v>
      </c>
      <c r="K607" s="106">
        <v>12</v>
      </c>
      <c r="L607" s="17" t="s">
        <v>2290</v>
      </c>
      <c r="M607" s="17" t="s">
        <v>30</v>
      </c>
      <c r="N607" s="17" t="s">
        <v>2291</v>
      </c>
      <c r="O607" s="88">
        <v>2025</v>
      </c>
      <c r="P607" s="34" t="s">
        <v>1712</v>
      </c>
      <c r="Q607" s="3">
        <f t="shared" si="16"/>
        <v>0</v>
      </c>
    </row>
    <row r="608" ht="132" spans="1:17">
      <c r="A608" s="16">
        <v>604</v>
      </c>
      <c r="B608" s="17" t="s">
        <v>2292</v>
      </c>
      <c r="C608" s="17" t="s">
        <v>20</v>
      </c>
      <c r="D608" s="17" t="s">
        <v>21</v>
      </c>
      <c r="E608" s="17" t="s">
        <v>2293</v>
      </c>
      <c r="F608" s="17" t="s">
        <v>2277</v>
      </c>
      <c r="G608" s="17" t="s">
        <v>2294</v>
      </c>
      <c r="H608" s="95">
        <v>0.2</v>
      </c>
      <c r="I608" s="95">
        <v>0</v>
      </c>
      <c r="J608" s="95">
        <v>0.2</v>
      </c>
      <c r="K608" s="106" t="s">
        <v>2295</v>
      </c>
      <c r="L608" s="17" t="s">
        <v>2296</v>
      </c>
      <c r="M608" s="17" t="s">
        <v>30</v>
      </c>
      <c r="N608" s="17" t="s">
        <v>2297</v>
      </c>
      <c r="O608" s="88">
        <v>2025</v>
      </c>
      <c r="P608" s="34" t="s">
        <v>1712</v>
      </c>
      <c r="Q608" s="3">
        <f t="shared" si="16"/>
        <v>0</v>
      </c>
    </row>
    <row r="609" ht="60" spans="1:17">
      <c r="A609" s="16">
        <v>605</v>
      </c>
      <c r="B609" s="22" t="s">
        <v>2298</v>
      </c>
      <c r="C609" s="17" t="s">
        <v>58</v>
      </c>
      <c r="D609" s="17" t="s">
        <v>21</v>
      </c>
      <c r="E609" s="17" t="s">
        <v>2299</v>
      </c>
      <c r="F609" s="17" t="s">
        <v>2300</v>
      </c>
      <c r="G609" s="22" t="s">
        <v>2301</v>
      </c>
      <c r="H609" s="121">
        <v>39.6</v>
      </c>
      <c r="I609" s="121">
        <v>39.6</v>
      </c>
      <c r="J609" s="95">
        <v>0</v>
      </c>
      <c r="K609" s="106">
        <v>5</v>
      </c>
      <c r="L609" s="20" t="s">
        <v>2302</v>
      </c>
      <c r="M609" s="20" t="s">
        <v>30</v>
      </c>
      <c r="N609" s="20" t="s">
        <v>2303</v>
      </c>
      <c r="O609" s="88">
        <v>2025</v>
      </c>
      <c r="P609" s="34" t="s">
        <v>1712</v>
      </c>
      <c r="Q609" s="3">
        <f t="shared" si="16"/>
        <v>0</v>
      </c>
    </row>
    <row r="610" ht="60" spans="1:17">
      <c r="A610" s="16">
        <v>606</v>
      </c>
      <c r="B610" s="22" t="s">
        <v>2304</v>
      </c>
      <c r="C610" s="17" t="s">
        <v>58</v>
      </c>
      <c r="D610" s="17" t="s">
        <v>21</v>
      </c>
      <c r="E610" s="17" t="s">
        <v>2299</v>
      </c>
      <c r="F610" s="17" t="s">
        <v>2300</v>
      </c>
      <c r="G610" s="22" t="s">
        <v>2305</v>
      </c>
      <c r="H610" s="121">
        <v>38</v>
      </c>
      <c r="I610" s="121">
        <v>38</v>
      </c>
      <c r="J610" s="95">
        <v>0</v>
      </c>
      <c r="K610" s="106">
        <v>5</v>
      </c>
      <c r="L610" s="20" t="s">
        <v>2302</v>
      </c>
      <c r="M610" s="20" t="s">
        <v>30</v>
      </c>
      <c r="N610" s="20" t="s">
        <v>2303</v>
      </c>
      <c r="O610" s="88">
        <v>2025</v>
      </c>
      <c r="P610" s="34" t="s">
        <v>1712</v>
      </c>
      <c r="Q610" s="3">
        <f t="shared" si="16"/>
        <v>0</v>
      </c>
    </row>
    <row r="611" ht="60" spans="1:17">
      <c r="A611" s="16">
        <v>607</v>
      </c>
      <c r="B611" s="22" t="s">
        <v>2306</v>
      </c>
      <c r="C611" s="17" t="s">
        <v>58</v>
      </c>
      <c r="D611" s="17" t="s">
        <v>21</v>
      </c>
      <c r="E611" s="17" t="s">
        <v>2299</v>
      </c>
      <c r="F611" s="17" t="s">
        <v>2300</v>
      </c>
      <c r="G611" s="22" t="s">
        <v>1978</v>
      </c>
      <c r="H611" s="121">
        <v>32</v>
      </c>
      <c r="I611" s="121">
        <v>32</v>
      </c>
      <c r="J611" s="95">
        <v>0</v>
      </c>
      <c r="K611" s="106">
        <v>5</v>
      </c>
      <c r="L611" s="20" t="s">
        <v>2302</v>
      </c>
      <c r="M611" s="20" t="s">
        <v>30</v>
      </c>
      <c r="N611" s="20" t="s">
        <v>2303</v>
      </c>
      <c r="O611" s="88">
        <v>2025</v>
      </c>
      <c r="P611" s="34" t="s">
        <v>1712</v>
      </c>
      <c r="Q611" s="3">
        <f t="shared" si="16"/>
        <v>0</v>
      </c>
    </row>
    <row r="612" ht="48" spans="1:17">
      <c r="A612" s="16">
        <v>608</v>
      </c>
      <c r="B612" s="22" t="s">
        <v>2307</v>
      </c>
      <c r="C612" s="16" t="s">
        <v>47</v>
      </c>
      <c r="D612" s="17" t="s">
        <v>21</v>
      </c>
      <c r="E612" s="17" t="s">
        <v>2299</v>
      </c>
      <c r="F612" s="17" t="s">
        <v>2300</v>
      </c>
      <c r="G612" s="22" t="s">
        <v>2308</v>
      </c>
      <c r="H612" s="121">
        <v>103.381</v>
      </c>
      <c r="I612" s="121">
        <v>103.381</v>
      </c>
      <c r="J612" s="95">
        <v>0</v>
      </c>
      <c r="K612" s="106">
        <v>5</v>
      </c>
      <c r="L612" s="20" t="s">
        <v>2309</v>
      </c>
      <c r="M612" s="20" t="s">
        <v>30</v>
      </c>
      <c r="N612" s="20" t="s">
        <v>2309</v>
      </c>
      <c r="O612" s="88">
        <v>2025</v>
      </c>
      <c r="P612" s="34" t="s">
        <v>1712</v>
      </c>
      <c r="Q612" s="3">
        <f t="shared" si="16"/>
        <v>0</v>
      </c>
    </row>
    <row r="613" ht="72" spans="1:17">
      <c r="A613" s="16">
        <v>609</v>
      </c>
      <c r="B613" s="17" t="s">
        <v>2310</v>
      </c>
      <c r="C613" s="16" t="s">
        <v>47</v>
      </c>
      <c r="D613" s="17" t="s">
        <v>21</v>
      </c>
      <c r="E613" s="17" t="s">
        <v>2299</v>
      </c>
      <c r="F613" s="17" t="s">
        <v>2300</v>
      </c>
      <c r="G613" s="22" t="s">
        <v>2311</v>
      </c>
      <c r="H613" s="95">
        <v>135</v>
      </c>
      <c r="I613" s="95">
        <v>135</v>
      </c>
      <c r="J613" s="95">
        <v>0</v>
      </c>
      <c r="K613" s="106">
        <v>5</v>
      </c>
      <c r="L613" s="22" t="s">
        <v>2312</v>
      </c>
      <c r="M613" s="20" t="s">
        <v>30</v>
      </c>
      <c r="N613" s="24" t="s">
        <v>2313</v>
      </c>
      <c r="O613" s="88">
        <v>2025</v>
      </c>
      <c r="P613" s="34" t="s">
        <v>1712</v>
      </c>
      <c r="Q613" s="3">
        <f t="shared" si="16"/>
        <v>0</v>
      </c>
    </row>
    <row r="614" ht="36" spans="1:17">
      <c r="A614" s="16">
        <v>610</v>
      </c>
      <c r="B614" s="22" t="s">
        <v>2314</v>
      </c>
      <c r="C614" s="22" t="s">
        <v>397</v>
      </c>
      <c r="D614" s="17" t="s">
        <v>21</v>
      </c>
      <c r="E614" s="17" t="s">
        <v>2299</v>
      </c>
      <c r="F614" s="17" t="s">
        <v>2300</v>
      </c>
      <c r="G614" s="22" t="s">
        <v>1953</v>
      </c>
      <c r="H614" s="95">
        <v>4.32</v>
      </c>
      <c r="I614" s="95">
        <v>3.6</v>
      </c>
      <c r="J614" s="95">
        <v>0.72</v>
      </c>
      <c r="K614" s="106">
        <v>12</v>
      </c>
      <c r="L614" s="22" t="s">
        <v>1788</v>
      </c>
      <c r="M614" s="22" t="s">
        <v>30</v>
      </c>
      <c r="N614" s="22" t="s">
        <v>2315</v>
      </c>
      <c r="O614" s="88">
        <v>2025</v>
      </c>
      <c r="P614" s="34" t="s">
        <v>1712</v>
      </c>
      <c r="Q614" s="3">
        <f t="shared" si="16"/>
        <v>0</v>
      </c>
    </row>
    <row r="615" ht="60" spans="1:17">
      <c r="A615" s="16">
        <v>611</v>
      </c>
      <c r="B615" s="17" t="s">
        <v>2316</v>
      </c>
      <c r="C615" s="17" t="s">
        <v>20</v>
      </c>
      <c r="D615" s="17" t="s">
        <v>21</v>
      </c>
      <c r="E615" s="17" t="s">
        <v>2299</v>
      </c>
      <c r="F615" s="17" t="s">
        <v>2300</v>
      </c>
      <c r="G615" s="17" t="s">
        <v>2317</v>
      </c>
      <c r="H615" s="95">
        <v>0.43</v>
      </c>
      <c r="I615" s="95">
        <v>0</v>
      </c>
      <c r="J615" s="95">
        <v>0.43</v>
      </c>
      <c r="K615" s="106">
        <v>12</v>
      </c>
      <c r="L615" s="20" t="s">
        <v>2318</v>
      </c>
      <c r="M615" s="20" t="s">
        <v>30</v>
      </c>
      <c r="N615" s="20" t="s">
        <v>2319</v>
      </c>
      <c r="O615" s="88">
        <v>2025</v>
      </c>
      <c r="P615" s="34" t="s">
        <v>1712</v>
      </c>
      <c r="Q615" s="3">
        <f t="shared" si="16"/>
        <v>0</v>
      </c>
    </row>
    <row r="616" ht="48" spans="1:17">
      <c r="A616" s="16">
        <v>612</v>
      </c>
      <c r="B616" s="17" t="s">
        <v>2320</v>
      </c>
      <c r="C616" s="17" t="s">
        <v>20</v>
      </c>
      <c r="D616" s="17" t="s">
        <v>21</v>
      </c>
      <c r="E616" s="17" t="s">
        <v>2299</v>
      </c>
      <c r="F616" s="17" t="s">
        <v>2300</v>
      </c>
      <c r="G616" s="17" t="s">
        <v>2321</v>
      </c>
      <c r="H616" s="95">
        <v>2.07</v>
      </c>
      <c r="I616" s="95">
        <v>0</v>
      </c>
      <c r="J616" s="95">
        <v>2.07</v>
      </c>
      <c r="K616" s="106">
        <v>12</v>
      </c>
      <c r="L616" s="20" t="s">
        <v>2322</v>
      </c>
      <c r="M616" s="20" t="s">
        <v>30</v>
      </c>
      <c r="N616" s="20" t="s">
        <v>2322</v>
      </c>
      <c r="O616" s="88">
        <v>2025</v>
      </c>
      <c r="P616" s="34" t="s">
        <v>1712</v>
      </c>
      <c r="Q616" s="3">
        <f t="shared" si="16"/>
        <v>0</v>
      </c>
    </row>
    <row r="617" ht="48" spans="1:17">
      <c r="A617" s="16">
        <v>613</v>
      </c>
      <c r="B617" s="17" t="s">
        <v>2323</v>
      </c>
      <c r="C617" s="17" t="s">
        <v>33</v>
      </c>
      <c r="D617" s="17" t="s">
        <v>21</v>
      </c>
      <c r="E617" s="17" t="s">
        <v>2299</v>
      </c>
      <c r="F617" s="17" t="s">
        <v>2300</v>
      </c>
      <c r="G617" s="17" t="s">
        <v>2324</v>
      </c>
      <c r="H617" s="95">
        <v>0.15</v>
      </c>
      <c r="I617" s="95">
        <v>0.15</v>
      </c>
      <c r="J617" s="95">
        <v>0</v>
      </c>
      <c r="K617" s="106">
        <v>6</v>
      </c>
      <c r="L617" s="20" t="s">
        <v>1808</v>
      </c>
      <c r="M617" s="20" t="s">
        <v>30</v>
      </c>
      <c r="N617" s="20" t="s">
        <v>1809</v>
      </c>
      <c r="O617" s="88">
        <v>2025</v>
      </c>
      <c r="P617" s="34" t="s">
        <v>1712</v>
      </c>
      <c r="Q617" s="3">
        <f t="shared" si="16"/>
        <v>0</v>
      </c>
    </row>
    <row r="618" ht="48" spans="1:17">
      <c r="A618" s="16">
        <v>614</v>
      </c>
      <c r="B618" s="17" t="s">
        <v>2325</v>
      </c>
      <c r="C618" s="17" t="s">
        <v>33</v>
      </c>
      <c r="D618" s="17" t="s">
        <v>21</v>
      </c>
      <c r="E618" s="17" t="s">
        <v>2299</v>
      </c>
      <c r="F618" s="17" t="s">
        <v>2300</v>
      </c>
      <c r="G618" s="17" t="s">
        <v>2324</v>
      </c>
      <c r="H618" s="95">
        <v>0.15</v>
      </c>
      <c r="I618" s="95">
        <v>0.15</v>
      </c>
      <c r="J618" s="95">
        <v>0</v>
      </c>
      <c r="K618" s="106">
        <v>6</v>
      </c>
      <c r="L618" s="20" t="s">
        <v>1808</v>
      </c>
      <c r="M618" s="20" t="s">
        <v>30</v>
      </c>
      <c r="N618" s="20" t="s">
        <v>1809</v>
      </c>
      <c r="O618" s="88">
        <v>2025</v>
      </c>
      <c r="P618" s="34" t="s">
        <v>1712</v>
      </c>
      <c r="Q618" s="3">
        <f t="shared" si="16"/>
        <v>0</v>
      </c>
    </row>
    <row r="619" ht="36" spans="1:17">
      <c r="A619" s="16">
        <v>615</v>
      </c>
      <c r="B619" s="17" t="s">
        <v>2326</v>
      </c>
      <c r="C619" s="17" t="s">
        <v>43</v>
      </c>
      <c r="D619" s="17" t="s">
        <v>21</v>
      </c>
      <c r="E619" s="17" t="s">
        <v>2299</v>
      </c>
      <c r="F619" s="17" t="s">
        <v>2300</v>
      </c>
      <c r="G619" s="17" t="s">
        <v>2327</v>
      </c>
      <c r="H619" s="95">
        <v>0.14</v>
      </c>
      <c r="I619" s="95">
        <v>0.14</v>
      </c>
      <c r="J619" s="95">
        <v>0</v>
      </c>
      <c r="K619" s="106">
        <v>12</v>
      </c>
      <c r="L619" s="20" t="s">
        <v>2275</v>
      </c>
      <c r="M619" s="20" t="s">
        <v>30</v>
      </c>
      <c r="N619" s="20" t="s">
        <v>2275</v>
      </c>
      <c r="O619" s="88">
        <v>2025</v>
      </c>
      <c r="P619" s="34" t="s">
        <v>1712</v>
      </c>
      <c r="Q619" s="3">
        <f t="shared" si="16"/>
        <v>0</v>
      </c>
    </row>
    <row r="620" ht="48" spans="1:17">
      <c r="A620" s="16">
        <v>616</v>
      </c>
      <c r="B620" s="17" t="s">
        <v>2328</v>
      </c>
      <c r="C620" s="16" t="s">
        <v>47</v>
      </c>
      <c r="D620" s="17" t="s">
        <v>21</v>
      </c>
      <c r="E620" s="17" t="s">
        <v>2299</v>
      </c>
      <c r="F620" s="17" t="s">
        <v>2300</v>
      </c>
      <c r="G620" s="17" t="s">
        <v>2329</v>
      </c>
      <c r="H620" s="95">
        <v>4.8</v>
      </c>
      <c r="I620" s="95">
        <v>4.8</v>
      </c>
      <c r="J620" s="95">
        <v>0</v>
      </c>
      <c r="K620" s="106">
        <v>12</v>
      </c>
      <c r="L620" s="20" t="s">
        <v>2330</v>
      </c>
      <c r="M620" s="20" t="s">
        <v>30</v>
      </c>
      <c r="N620" s="20" t="s">
        <v>2331</v>
      </c>
      <c r="O620" s="88">
        <v>2025</v>
      </c>
      <c r="P620" s="34" t="s">
        <v>1712</v>
      </c>
      <c r="Q620" s="3">
        <f t="shared" si="16"/>
        <v>0</v>
      </c>
    </row>
    <row r="621" ht="60" spans="1:17">
      <c r="A621" s="16">
        <v>617</v>
      </c>
      <c r="B621" s="17" t="s">
        <v>2332</v>
      </c>
      <c r="C621" s="17" t="s">
        <v>384</v>
      </c>
      <c r="D621" s="17" t="s">
        <v>21</v>
      </c>
      <c r="E621" s="17" t="s">
        <v>2299</v>
      </c>
      <c r="F621" s="17" t="s">
        <v>2300</v>
      </c>
      <c r="G621" s="17" t="s">
        <v>2333</v>
      </c>
      <c r="H621" s="95">
        <v>1.5</v>
      </c>
      <c r="I621" s="95">
        <v>0</v>
      </c>
      <c r="J621" s="95">
        <v>1.5</v>
      </c>
      <c r="K621" s="106">
        <v>12</v>
      </c>
      <c r="L621" s="20" t="s">
        <v>1970</v>
      </c>
      <c r="M621" s="20" t="s">
        <v>30</v>
      </c>
      <c r="N621" s="20" t="s">
        <v>2033</v>
      </c>
      <c r="O621" s="88">
        <v>2025</v>
      </c>
      <c r="P621" s="34" t="s">
        <v>1712</v>
      </c>
      <c r="Q621" s="3">
        <f t="shared" ref="Q621:Q684" si="17">H621-I621-J621</f>
        <v>0</v>
      </c>
    </row>
    <row r="622" ht="60" spans="1:17">
      <c r="A622" s="16">
        <v>618</v>
      </c>
      <c r="B622" s="17" t="s">
        <v>2334</v>
      </c>
      <c r="C622" s="17" t="s">
        <v>417</v>
      </c>
      <c r="D622" s="17" t="s">
        <v>21</v>
      </c>
      <c r="E622" s="17" t="s">
        <v>2299</v>
      </c>
      <c r="F622" s="17" t="s">
        <v>2300</v>
      </c>
      <c r="G622" s="17" t="s">
        <v>2282</v>
      </c>
      <c r="H622" s="95">
        <v>1.98</v>
      </c>
      <c r="I622" s="95">
        <v>1.98</v>
      </c>
      <c r="J622" s="95">
        <v>0</v>
      </c>
      <c r="K622" s="106">
        <v>12</v>
      </c>
      <c r="L622" s="20" t="s">
        <v>2335</v>
      </c>
      <c r="M622" s="20" t="s">
        <v>30</v>
      </c>
      <c r="N622" s="20" t="s">
        <v>2336</v>
      </c>
      <c r="O622" s="88">
        <v>2025</v>
      </c>
      <c r="P622" s="34" t="s">
        <v>1712</v>
      </c>
      <c r="Q622" s="3">
        <f t="shared" si="17"/>
        <v>0</v>
      </c>
    </row>
    <row r="623" ht="60" spans="1:17">
      <c r="A623" s="16">
        <v>619</v>
      </c>
      <c r="B623" s="17" t="s">
        <v>2337</v>
      </c>
      <c r="C623" s="22" t="s">
        <v>384</v>
      </c>
      <c r="D623" s="17" t="s">
        <v>21</v>
      </c>
      <c r="E623" s="17" t="s">
        <v>2299</v>
      </c>
      <c r="F623" s="17" t="s">
        <v>2300</v>
      </c>
      <c r="G623" s="17" t="s">
        <v>2338</v>
      </c>
      <c r="H623" s="95">
        <v>5.6</v>
      </c>
      <c r="I623" s="106">
        <v>0</v>
      </c>
      <c r="J623" s="95">
        <v>5.6</v>
      </c>
      <c r="K623" s="106">
        <v>12</v>
      </c>
      <c r="L623" s="20" t="s">
        <v>2287</v>
      </c>
      <c r="M623" s="20" t="s">
        <v>30</v>
      </c>
      <c r="N623" s="20" t="s">
        <v>2287</v>
      </c>
      <c r="O623" s="88">
        <v>2025</v>
      </c>
      <c r="P623" s="34" t="s">
        <v>1712</v>
      </c>
      <c r="Q623" s="3">
        <f t="shared" si="17"/>
        <v>0</v>
      </c>
    </row>
    <row r="624" ht="84" spans="1:17">
      <c r="A624" s="16">
        <v>620</v>
      </c>
      <c r="B624" s="17" t="s">
        <v>2339</v>
      </c>
      <c r="C624" s="17" t="s">
        <v>360</v>
      </c>
      <c r="D624" s="17" t="s">
        <v>21</v>
      </c>
      <c r="E624" s="17" t="s">
        <v>2299</v>
      </c>
      <c r="F624" s="17" t="s">
        <v>2300</v>
      </c>
      <c r="G624" s="17" t="s">
        <v>2340</v>
      </c>
      <c r="H624" s="95">
        <v>2.9</v>
      </c>
      <c r="I624" s="95">
        <v>0</v>
      </c>
      <c r="J624" s="95">
        <v>2.9</v>
      </c>
      <c r="K624" s="106">
        <v>12</v>
      </c>
      <c r="L624" s="20" t="s">
        <v>2341</v>
      </c>
      <c r="M624" s="20" t="s">
        <v>30</v>
      </c>
      <c r="N624" s="20" t="s">
        <v>2342</v>
      </c>
      <c r="O624" s="88">
        <v>2025</v>
      </c>
      <c r="P624" s="34" t="s">
        <v>1712</v>
      </c>
      <c r="Q624" s="3">
        <f t="shared" si="17"/>
        <v>0</v>
      </c>
    </row>
    <row r="625" ht="132" spans="1:17">
      <c r="A625" s="16">
        <v>621</v>
      </c>
      <c r="B625" s="17" t="s">
        <v>2343</v>
      </c>
      <c r="C625" s="17" t="s">
        <v>20</v>
      </c>
      <c r="D625" s="17" t="s">
        <v>21</v>
      </c>
      <c r="E625" s="17" t="s">
        <v>2299</v>
      </c>
      <c r="F625" s="17" t="s">
        <v>2300</v>
      </c>
      <c r="G625" s="17" t="s">
        <v>2294</v>
      </c>
      <c r="H625" s="95">
        <v>0.2</v>
      </c>
      <c r="I625" s="95"/>
      <c r="J625" s="95">
        <v>0.2</v>
      </c>
      <c r="K625" s="106">
        <v>5</v>
      </c>
      <c r="L625" s="20" t="s">
        <v>2296</v>
      </c>
      <c r="M625" s="20" t="s">
        <v>30</v>
      </c>
      <c r="N625" s="20" t="s">
        <v>2296</v>
      </c>
      <c r="O625" s="88">
        <v>2025</v>
      </c>
      <c r="P625" s="34" t="s">
        <v>1712</v>
      </c>
      <c r="Q625" s="3">
        <f t="shared" si="17"/>
        <v>0</v>
      </c>
    </row>
    <row r="626" ht="72" spans="1:17">
      <c r="A626" s="16">
        <v>622</v>
      </c>
      <c r="B626" s="22" t="s">
        <v>2344</v>
      </c>
      <c r="C626" s="132" t="s">
        <v>47</v>
      </c>
      <c r="D626" s="133" t="s">
        <v>21</v>
      </c>
      <c r="E626" s="105" t="s">
        <v>2299</v>
      </c>
      <c r="F626" s="105" t="s">
        <v>2345</v>
      </c>
      <c r="G626" s="22" t="s">
        <v>2346</v>
      </c>
      <c r="H626" s="17">
        <v>450</v>
      </c>
      <c r="I626" s="106">
        <v>450</v>
      </c>
      <c r="J626" s="95"/>
      <c r="K626" s="106">
        <v>10</v>
      </c>
      <c r="L626" s="17" t="s">
        <v>2347</v>
      </c>
      <c r="M626" s="134" t="s">
        <v>30</v>
      </c>
      <c r="N626" s="17" t="s">
        <v>2347</v>
      </c>
      <c r="O626" s="88">
        <v>2025</v>
      </c>
      <c r="P626" s="34" t="s">
        <v>1712</v>
      </c>
      <c r="Q626" s="3">
        <f t="shared" si="17"/>
        <v>0</v>
      </c>
    </row>
    <row r="627" ht="48" spans="1:17">
      <c r="A627" s="16">
        <v>623</v>
      </c>
      <c r="B627" s="17" t="s">
        <v>2348</v>
      </c>
      <c r="C627" s="16" t="s">
        <v>47</v>
      </c>
      <c r="D627" s="17" t="s">
        <v>21</v>
      </c>
      <c r="E627" s="17" t="s">
        <v>2349</v>
      </c>
      <c r="F627" s="17" t="s">
        <v>2350</v>
      </c>
      <c r="G627" s="17" t="s">
        <v>1721</v>
      </c>
      <c r="H627" s="95">
        <v>100</v>
      </c>
      <c r="I627" s="95">
        <v>100</v>
      </c>
      <c r="J627" s="95"/>
      <c r="K627" s="106">
        <v>5</v>
      </c>
      <c r="L627" s="17" t="s">
        <v>1722</v>
      </c>
      <c r="M627" s="17" t="s">
        <v>30</v>
      </c>
      <c r="N627" s="17" t="s">
        <v>2351</v>
      </c>
      <c r="O627" s="88">
        <v>2025</v>
      </c>
      <c r="P627" s="34" t="s">
        <v>1712</v>
      </c>
      <c r="Q627" s="3">
        <f t="shared" si="17"/>
        <v>0</v>
      </c>
    </row>
    <row r="628" ht="60" spans="1:17">
      <c r="A628" s="16">
        <v>624</v>
      </c>
      <c r="B628" s="17" t="s">
        <v>2352</v>
      </c>
      <c r="C628" s="16" t="s">
        <v>47</v>
      </c>
      <c r="D628" s="17" t="s">
        <v>21</v>
      </c>
      <c r="E628" s="17" t="s">
        <v>2349</v>
      </c>
      <c r="F628" s="17" t="s">
        <v>2350</v>
      </c>
      <c r="G628" s="17" t="s">
        <v>1408</v>
      </c>
      <c r="H628" s="95">
        <v>70</v>
      </c>
      <c r="I628" s="95">
        <v>70</v>
      </c>
      <c r="J628" s="95"/>
      <c r="K628" s="106">
        <v>5</v>
      </c>
      <c r="L628" s="17" t="s">
        <v>2353</v>
      </c>
      <c r="M628" s="17" t="s">
        <v>30</v>
      </c>
      <c r="N628" s="17" t="s">
        <v>2354</v>
      </c>
      <c r="O628" s="88">
        <v>2025</v>
      </c>
      <c r="P628" s="34" t="s">
        <v>1712</v>
      </c>
      <c r="Q628" s="3">
        <f t="shared" si="17"/>
        <v>0</v>
      </c>
    </row>
    <row r="629" ht="60" spans="1:17">
      <c r="A629" s="16">
        <v>625</v>
      </c>
      <c r="B629" s="135" t="s">
        <v>2355</v>
      </c>
      <c r="C629" s="135" t="s">
        <v>58</v>
      </c>
      <c r="D629" s="17" t="s">
        <v>21</v>
      </c>
      <c r="E629" s="17" t="s">
        <v>2349</v>
      </c>
      <c r="F629" s="17" t="s">
        <v>2350</v>
      </c>
      <c r="G629" s="17" t="s">
        <v>2356</v>
      </c>
      <c r="H629" s="136">
        <v>22.4</v>
      </c>
      <c r="I629" s="95">
        <v>22.4</v>
      </c>
      <c r="J629" s="95"/>
      <c r="K629" s="106">
        <v>5</v>
      </c>
      <c r="L629" s="135" t="s">
        <v>2357</v>
      </c>
      <c r="M629" s="135" t="s">
        <v>30</v>
      </c>
      <c r="N629" s="135" t="s">
        <v>2358</v>
      </c>
      <c r="O629" s="88">
        <v>2025</v>
      </c>
      <c r="P629" s="34" t="s">
        <v>1712</v>
      </c>
      <c r="Q629" s="3">
        <f t="shared" si="17"/>
        <v>0</v>
      </c>
    </row>
    <row r="630" ht="60" spans="1:17">
      <c r="A630" s="16">
        <v>626</v>
      </c>
      <c r="B630" s="137" t="s">
        <v>2359</v>
      </c>
      <c r="C630" s="137" t="s">
        <v>58</v>
      </c>
      <c r="D630" s="17" t="s">
        <v>21</v>
      </c>
      <c r="E630" s="17" t="s">
        <v>2349</v>
      </c>
      <c r="F630" s="17" t="s">
        <v>2350</v>
      </c>
      <c r="G630" s="17" t="s">
        <v>2360</v>
      </c>
      <c r="H630" s="138">
        <v>16.8</v>
      </c>
      <c r="I630" s="95">
        <v>16.8</v>
      </c>
      <c r="J630" s="95"/>
      <c r="K630" s="106">
        <v>5</v>
      </c>
      <c r="L630" s="137" t="s">
        <v>2361</v>
      </c>
      <c r="M630" s="137" t="s">
        <v>30</v>
      </c>
      <c r="N630" s="137" t="s">
        <v>2362</v>
      </c>
      <c r="O630" s="88">
        <v>2025</v>
      </c>
      <c r="P630" s="34" t="s">
        <v>1712</v>
      </c>
      <c r="Q630" s="3">
        <f t="shared" si="17"/>
        <v>0</v>
      </c>
    </row>
    <row r="631" ht="60" spans="1:17">
      <c r="A631" s="16">
        <v>627</v>
      </c>
      <c r="B631" s="17" t="s">
        <v>2363</v>
      </c>
      <c r="C631" s="16" t="s">
        <v>47</v>
      </c>
      <c r="D631" s="17" t="s">
        <v>21</v>
      </c>
      <c r="E631" s="17" t="s">
        <v>2349</v>
      </c>
      <c r="F631" s="17" t="s">
        <v>2350</v>
      </c>
      <c r="G631" s="17" t="s">
        <v>2364</v>
      </c>
      <c r="H631" s="95">
        <v>4.2</v>
      </c>
      <c r="I631" s="95">
        <v>4.2</v>
      </c>
      <c r="J631" s="95"/>
      <c r="K631" s="106">
        <v>12</v>
      </c>
      <c r="L631" s="17" t="s">
        <v>2365</v>
      </c>
      <c r="M631" s="17" t="s">
        <v>30</v>
      </c>
      <c r="N631" s="17" t="s">
        <v>2366</v>
      </c>
      <c r="O631" s="88">
        <v>2025</v>
      </c>
      <c r="P631" s="34" t="s">
        <v>1712</v>
      </c>
      <c r="Q631" s="3">
        <f t="shared" si="17"/>
        <v>0</v>
      </c>
    </row>
    <row r="632" ht="48" spans="1:17">
      <c r="A632" s="16">
        <v>628</v>
      </c>
      <c r="B632" s="17" t="s">
        <v>2367</v>
      </c>
      <c r="C632" s="17" t="s">
        <v>33</v>
      </c>
      <c r="D632" s="17" t="s">
        <v>21</v>
      </c>
      <c r="E632" s="17" t="s">
        <v>2349</v>
      </c>
      <c r="F632" s="17" t="s">
        <v>2350</v>
      </c>
      <c r="G632" s="17" t="s">
        <v>2368</v>
      </c>
      <c r="H632" s="95">
        <v>0.15</v>
      </c>
      <c r="I632" s="95">
        <v>0.15</v>
      </c>
      <c r="J632" s="95"/>
      <c r="K632" s="106">
        <v>6</v>
      </c>
      <c r="L632" s="17" t="s">
        <v>1731</v>
      </c>
      <c r="M632" s="17" t="s">
        <v>30</v>
      </c>
      <c r="N632" s="17" t="s">
        <v>1732</v>
      </c>
      <c r="O632" s="88">
        <v>2025</v>
      </c>
      <c r="P632" s="34" t="s">
        <v>1712</v>
      </c>
      <c r="Q632" s="3">
        <f t="shared" si="17"/>
        <v>0</v>
      </c>
    </row>
    <row r="633" ht="48" spans="1:17">
      <c r="A633" s="16">
        <v>629</v>
      </c>
      <c r="B633" s="17" t="s">
        <v>2369</v>
      </c>
      <c r="C633" s="17" t="s">
        <v>33</v>
      </c>
      <c r="D633" s="17" t="s">
        <v>21</v>
      </c>
      <c r="E633" s="17" t="s">
        <v>2349</v>
      </c>
      <c r="F633" s="17" t="s">
        <v>2350</v>
      </c>
      <c r="G633" s="17" t="s">
        <v>1730</v>
      </c>
      <c r="H633" s="95">
        <v>0.15</v>
      </c>
      <c r="I633" s="95">
        <v>0.15</v>
      </c>
      <c r="J633" s="95"/>
      <c r="K633" s="106">
        <v>6</v>
      </c>
      <c r="L633" s="17" t="s">
        <v>1731</v>
      </c>
      <c r="M633" s="17" t="s">
        <v>30</v>
      </c>
      <c r="N633" s="17" t="s">
        <v>1732</v>
      </c>
      <c r="O633" s="88">
        <v>2025</v>
      </c>
      <c r="P633" s="34" t="s">
        <v>1712</v>
      </c>
      <c r="Q633" s="3">
        <f t="shared" si="17"/>
        <v>0</v>
      </c>
    </row>
    <row r="634" ht="48" spans="1:17">
      <c r="A634" s="16">
        <v>630</v>
      </c>
      <c r="B634" s="17" t="s">
        <v>2370</v>
      </c>
      <c r="C634" s="17" t="s">
        <v>397</v>
      </c>
      <c r="D634" s="17" t="s">
        <v>21</v>
      </c>
      <c r="E634" s="17" t="s">
        <v>2349</v>
      </c>
      <c r="F634" s="17" t="s">
        <v>2350</v>
      </c>
      <c r="G634" s="17" t="s">
        <v>2371</v>
      </c>
      <c r="H634" s="95">
        <v>4.32</v>
      </c>
      <c r="I634" s="95">
        <v>3.6</v>
      </c>
      <c r="J634" s="95">
        <v>0.72</v>
      </c>
      <c r="K634" s="106">
        <v>12</v>
      </c>
      <c r="L634" s="17" t="s">
        <v>2372</v>
      </c>
      <c r="M634" s="17" t="s">
        <v>30</v>
      </c>
      <c r="N634" s="17" t="s">
        <v>2373</v>
      </c>
      <c r="O634" s="88">
        <v>2025</v>
      </c>
      <c r="P634" s="34" t="s">
        <v>1712</v>
      </c>
      <c r="Q634" s="3">
        <f t="shared" si="17"/>
        <v>0</v>
      </c>
    </row>
    <row r="635" ht="72" spans="1:17">
      <c r="A635" s="16">
        <v>631</v>
      </c>
      <c r="B635" s="17" t="s">
        <v>2374</v>
      </c>
      <c r="C635" s="17" t="s">
        <v>20</v>
      </c>
      <c r="D635" s="17" t="s">
        <v>21</v>
      </c>
      <c r="E635" s="17" t="s">
        <v>2349</v>
      </c>
      <c r="F635" s="17" t="s">
        <v>2350</v>
      </c>
      <c r="G635" s="17" t="s">
        <v>2375</v>
      </c>
      <c r="H635" s="95">
        <v>0.2599</v>
      </c>
      <c r="I635" s="95"/>
      <c r="J635" s="95">
        <v>0.2599</v>
      </c>
      <c r="K635" s="106">
        <v>2</v>
      </c>
      <c r="L635" s="17" t="s">
        <v>2376</v>
      </c>
      <c r="M635" s="17" t="s">
        <v>30</v>
      </c>
      <c r="N635" s="17" t="s">
        <v>2377</v>
      </c>
      <c r="O635" s="88">
        <v>2025</v>
      </c>
      <c r="P635" s="34" t="s">
        <v>1712</v>
      </c>
      <c r="Q635" s="3">
        <f t="shared" si="17"/>
        <v>0</v>
      </c>
    </row>
    <row r="636" ht="48" spans="1:17">
      <c r="A636" s="16">
        <v>632</v>
      </c>
      <c r="B636" s="17" t="s">
        <v>1717</v>
      </c>
      <c r="C636" s="17" t="s">
        <v>20</v>
      </c>
      <c r="D636" s="17" t="s">
        <v>21</v>
      </c>
      <c r="E636" s="17" t="s">
        <v>2349</v>
      </c>
      <c r="F636" s="17" t="s">
        <v>2350</v>
      </c>
      <c r="G636" s="17" t="s">
        <v>2378</v>
      </c>
      <c r="H636" s="95">
        <v>1.035</v>
      </c>
      <c r="I636" s="95"/>
      <c r="J636" s="95">
        <v>1.035</v>
      </c>
      <c r="K636" s="106">
        <v>12</v>
      </c>
      <c r="L636" s="17" t="s">
        <v>2379</v>
      </c>
      <c r="M636" s="17" t="s">
        <v>30</v>
      </c>
      <c r="N636" s="17" t="s">
        <v>2380</v>
      </c>
      <c r="O636" s="88">
        <v>2025</v>
      </c>
      <c r="P636" s="34" t="s">
        <v>1712</v>
      </c>
      <c r="Q636" s="3">
        <f t="shared" si="17"/>
        <v>0</v>
      </c>
    </row>
    <row r="637" ht="60" spans="1:17">
      <c r="A637" s="16">
        <v>633</v>
      </c>
      <c r="B637" s="17" t="s">
        <v>2381</v>
      </c>
      <c r="C637" s="17" t="s">
        <v>43</v>
      </c>
      <c r="D637" s="17" t="s">
        <v>21</v>
      </c>
      <c r="E637" s="17" t="s">
        <v>2349</v>
      </c>
      <c r="F637" s="17" t="s">
        <v>2350</v>
      </c>
      <c r="G637" s="17" t="s">
        <v>2382</v>
      </c>
      <c r="H637" s="95">
        <v>0.24</v>
      </c>
      <c r="I637" s="95">
        <v>0.24</v>
      </c>
      <c r="J637" s="95"/>
      <c r="K637" s="106">
        <v>12</v>
      </c>
      <c r="L637" s="17" t="s">
        <v>2383</v>
      </c>
      <c r="M637" s="17" t="s">
        <v>30</v>
      </c>
      <c r="N637" s="17" t="s">
        <v>2384</v>
      </c>
      <c r="O637" s="88">
        <v>2025</v>
      </c>
      <c r="P637" s="34" t="s">
        <v>1712</v>
      </c>
      <c r="Q637" s="3">
        <f t="shared" si="17"/>
        <v>0</v>
      </c>
    </row>
    <row r="638" ht="84" spans="1:17">
      <c r="A638" s="16">
        <v>634</v>
      </c>
      <c r="B638" s="17" t="s">
        <v>2385</v>
      </c>
      <c r="C638" s="17" t="s">
        <v>360</v>
      </c>
      <c r="D638" s="17" t="s">
        <v>21</v>
      </c>
      <c r="E638" s="17" t="s">
        <v>2349</v>
      </c>
      <c r="F638" s="17" t="s">
        <v>2350</v>
      </c>
      <c r="G638" s="17" t="s">
        <v>2386</v>
      </c>
      <c r="H638" s="95">
        <v>1.124</v>
      </c>
      <c r="I638" s="95"/>
      <c r="J638" s="95">
        <v>1.124</v>
      </c>
      <c r="K638" s="106">
        <v>12</v>
      </c>
      <c r="L638" s="17" t="s">
        <v>2387</v>
      </c>
      <c r="M638" s="17" t="s">
        <v>30</v>
      </c>
      <c r="N638" s="17" t="s">
        <v>2388</v>
      </c>
      <c r="O638" s="88">
        <v>2025</v>
      </c>
      <c r="P638" s="34" t="s">
        <v>1712</v>
      </c>
      <c r="Q638" s="3">
        <f t="shared" si="17"/>
        <v>0</v>
      </c>
    </row>
    <row r="639" ht="48" spans="1:17">
      <c r="A639" s="16">
        <v>635</v>
      </c>
      <c r="B639" s="17" t="s">
        <v>2389</v>
      </c>
      <c r="C639" s="22" t="s">
        <v>384</v>
      </c>
      <c r="D639" s="17" t="s">
        <v>21</v>
      </c>
      <c r="E639" s="17" t="s">
        <v>2349</v>
      </c>
      <c r="F639" s="17" t="s">
        <v>2350</v>
      </c>
      <c r="G639" s="17" t="s">
        <v>2390</v>
      </c>
      <c r="H639" s="95">
        <v>2.8</v>
      </c>
      <c r="I639" s="95"/>
      <c r="J639" s="95">
        <v>2.8</v>
      </c>
      <c r="K639" s="106">
        <v>12</v>
      </c>
      <c r="L639" s="17" t="s">
        <v>2391</v>
      </c>
      <c r="M639" s="17" t="s">
        <v>30</v>
      </c>
      <c r="N639" s="17" t="s">
        <v>1931</v>
      </c>
      <c r="O639" s="88">
        <v>2025</v>
      </c>
      <c r="P639" s="34" t="s">
        <v>1712</v>
      </c>
      <c r="Q639" s="3">
        <f t="shared" si="17"/>
        <v>0</v>
      </c>
    </row>
    <row r="640" ht="72" spans="1:17">
      <c r="A640" s="16">
        <v>636</v>
      </c>
      <c r="B640" s="22" t="s">
        <v>2392</v>
      </c>
      <c r="C640" s="17" t="s">
        <v>58</v>
      </c>
      <c r="D640" s="17" t="s">
        <v>21</v>
      </c>
      <c r="E640" s="22" t="s">
        <v>2293</v>
      </c>
      <c r="F640" s="22" t="s">
        <v>2393</v>
      </c>
      <c r="G640" s="22" t="s">
        <v>2394</v>
      </c>
      <c r="H640" s="95">
        <v>59.36</v>
      </c>
      <c r="I640" s="95">
        <v>59.36</v>
      </c>
      <c r="J640" s="95"/>
      <c r="K640" s="106">
        <v>12</v>
      </c>
      <c r="L640" s="20" t="s">
        <v>2395</v>
      </c>
      <c r="M640" s="20" t="s">
        <v>30</v>
      </c>
      <c r="N640" s="20" t="s">
        <v>2396</v>
      </c>
      <c r="O640" s="88">
        <v>2025</v>
      </c>
      <c r="P640" s="34" t="s">
        <v>1712</v>
      </c>
      <c r="Q640" s="3">
        <f t="shared" si="17"/>
        <v>0</v>
      </c>
    </row>
    <row r="641" ht="72" spans="1:17">
      <c r="A641" s="16">
        <v>637</v>
      </c>
      <c r="B641" s="22" t="s">
        <v>2397</v>
      </c>
      <c r="C641" s="17" t="s">
        <v>58</v>
      </c>
      <c r="D641" s="17" t="s">
        <v>21</v>
      </c>
      <c r="E641" s="22" t="s">
        <v>2293</v>
      </c>
      <c r="F641" s="22" t="s">
        <v>2393</v>
      </c>
      <c r="G641" s="22" t="s">
        <v>2398</v>
      </c>
      <c r="H641" s="95">
        <v>25.2</v>
      </c>
      <c r="I641" s="95">
        <v>25.2</v>
      </c>
      <c r="J641" s="95"/>
      <c r="K641" s="106">
        <v>12</v>
      </c>
      <c r="L641" s="20" t="s">
        <v>2395</v>
      </c>
      <c r="M641" s="20" t="s">
        <v>30</v>
      </c>
      <c r="N641" s="20" t="s">
        <v>2396</v>
      </c>
      <c r="O641" s="88">
        <v>2025</v>
      </c>
      <c r="P641" s="34" t="s">
        <v>1712</v>
      </c>
      <c r="Q641" s="3">
        <f t="shared" si="17"/>
        <v>0</v>
      </c>
    </row>
    <row r="642" ht="72" spans="1:17">
      <c r="A642" s="16">
        <v>638</v>
      </c>
      <c r="B642" s="22" t="s">
        <v>2399</v>
      </c>
      <c r="C642" s="17" t="s">
        <v>58</v>
      </c>
      <c r="D642" s="17" t="s">
        <v>21</v>
      </c>
      <c r="E642" s="22" t="s">
        <v>2293</v>
      </c>
      <c r="F642" s="22" t="s">
        <v>2393</v>
      </c>
      <c r="G642" s="22" t="s">
        <v>2400</v>
      </c>
      <c r="H642" s="95">
        <v>40.096</v>
      </c>
      <c r="I642" s="95">
        <v>40.096</v>
      </c>
      <c r="J642" s="95"/>
      <c r="K642" s="106">
        <v>12</v>
      </c>
      <c r="L642" s="20" t="s">
        <v>2395</v>
      </c>
      <c r="M642" s="20" t="s">
        <v>30</v>
      </c>
      <c r="N642" s="20" t="s">
        <v>2396</v>
      </c>
      <c r="O642" s="88">
        <v>2025</v>
      </c>
      <c r="P642" s="34" t="s">
        <v>1712</v>
      </c>
      <c r="Q642" s="3">
        <f t="shared" si="17"/>
        <v>0</v>
      </c>
    </row>
    <row r="643" ht="72" spans="1:17">
      <c r="A643" s="16">
        <v>639</v>
      </c>
      <c r="B643" s="22" t="s">
        <v>2401</v>
      </c>
      <c r="C643" s="17" t="s">
        <v>58</v>
      </c>
      <c r="D643" s="17" t="s">
        <v>21</v>
      </c>
      <c r="E643" s="22" t="s">
        <v>2293</v>
      </c>
      <c r="F643" s="22" t="s">
        <v>2393</v>
      </c>
      <c r="G643" s="22" t="s">
        <v>2402</v>
      </c>
      <c r="H643" s="95">
        <v>23.52</v>
      </c>
      <c r="I643" s="95">
        <v>23.52</v>
      </c>
      <c r="J643" s="95"/>
      <c r="K643" s="106">
        <v>12</v>
      </c>
      <c r="L643" s="20" t="s">
        <v>2395</v>
      </c>
      <c r="M643" s="20" t="s">
        <v>30</v>
      </c>
      <c r="N643" s="20" t="s">
        <v>2396</v>
      </c>
      <c r="O643" s="88">
        <v>2025</v>
      </c>
      <c r="P643" s="34" t="s">
        <v>1712</v>
      </c>
      <c r="Q643" s="3">
        <f t="shared" si="17"/>
        <v>0</v>
      </c>
    </row>
    <row r="644" ht="72" spans="1:17">
      <c r="A644" s="16">
        <v>640</v>
      </c>
      <c r="B644" s="22" t="s">
        <v>2403</v>
      </c>
      <c r="C644" s="17" t="s">
        <v>58</v>
      </c>
      <c r="D644" s="17" t="s">
        <v>21</v>
      </c>
      <c r="E644" s="22" t="s">
        <v>2293</v>
      </c>
      <c r="F644" s="22" t="s">
        <v>2393</v>
      </c>
      <c r="G644" s="22" t="s">
        <v>2404</v>
      </c>
      <c r="H644" s="95">
        <v>19.04</v>
      </c>
      <c r="I644" s="95">
        <v>19.04</v>
      </c>
      <c r="J644" s="95"/>
      <c r="K644" s="106">
        <v>12</v>
      </c>
      <c r="L644" s="20" t="s">
        <v>2395</v>
      </c>
      <c r="M644" s="20" t="s">
        <v>30</v>
      </c>
      <c r="N644" s="20" t="s">
        <v>2396</v>
      </c>
      <c r="O644" s="88">
        <v>2025</v>
      </c>
      <c r="P644" s="34" t="s">
        <v>1712</v>
      </c>
      <c r="Q644" s="3">
        <f t="shared" si="17"/>
        <v>0</v>
      </c>
    </row>
    <row r="645" ht="72" spans="1:17">
      <c r="A645" s="16">
        <v>641</v>
      </c>
      <c r="B645" s="22" t="s">
        <v>2405</v>
      </c>
      <c r="C645" s="17" t="s">
        <v>58</v>
      </c>
      <c r="D645" s="17" t="s">
        <v>21</v>
      </c>
      <c r="E645" s="22" t="s">
        <v>2293</v>
      </c>
      <c r="F645" s="22" t="s">
        <v>2393</v>
      </c>
      <c r="G645" s="22" t="s">
        <v>2406</v>
      </c>
      <c r="H645" s="95">
        <v>15.68</v>
      </c>
      <c r="I645" s="95">
        <v>15.68</v>
      </c>
      <c r="J645" s="95"/>
      <c r="K645" s="106">
        <v>12</v>
      </c>
      <c r="L645" s="20" t="s">
        <v>2395</v>
      </c>
      <c r="M645" s="20" t="s">
        <v>30</v>
      </c>
      <c r="N645" s="20" t="s">
        <v>2396</v>
      </c>
      <c r="O645" s="88">
        <v>2025</v>
      </c>
      <c r="P645" s="34" t="s">
        <v>1712</v>
      </c>
      <c r="Q645" s="3">
        <f t="shared" si="17"/>
        <v>0</v>
      </c>
    </row>
    <row r="646" ht="60" spans="1:17">
      <c r="A646" s="16">
        <v>642</v>
      </c>
      <c r="B646" s="17" t="s">
        <v>2407</v>
      </c>
      <c r="C646" s="16" t="s">
        <v>47</v>
      </c>
      <c r="D646" s="17" t="s">
        <v>21</v>
      </c>
      <c r="E646" s="17" t="s">
        <v>2293</v>
      </c>
      <c r="F646" s="22" t="s">
        <v>2393</v>
      </c>
      <c r="G646" s="22" t="s">
        <v>2408</v>
      </c>
      <c r="H646" s="95">
        <v>280</v>
      </c>
      <c r="I646" s="95">
        <v>280</v>
      </c>
      <c r="J646" s="95"/>
      <c r="K646" s="106">
        <v>5</v>
      </c>
      <c r="L646" s="22" t="s">
        <v>2409</v>
      </c>
      <c r="M646" s="20" t="s">
        <v>30</v>
      </c>
      <c r="N646" s="24" t="s">
        <v>2410</v>
      </c>
      <c r="O646" s="88">
        <v>2025</v>
      </c>
      <c r="P646" s="34" t="s">
        <v>1712</v>
      </c>
      <c r="Q646" s="3">
        <f t="shared" si="17"/>
        <v>0</v>
      </c>
    </row>
    <row r="647" ht="60" spans="1:17">
      <c r="A647" s="16">
        <v>643</v>
      </c>
      <c r="B647" s="17" t="s">
        <v>2411</v>
      </c>
      <c r="C647" s="16" t="s">
        <v>47</v>
      </c>
      <c r="D647" s="22" t="s">
        <v>21</v>
      </c>
      <c r="E647" s="17" t="s">
        <v>2293</v>
      </c>
      <c r="F647" s="22" t="s">
        <v>2393</v>
      </c>
      <c r="G647" s="17" t="s">
        <v>2412</v>
      </c>
      <c r="H647" s="95">
        <v>134.4</v>
      </c>
      <c r="I647" s="95">
        <v>134.4</v>
      </c>
      <c r="J647" s="95"/>
      <c r="K647" s="106">
        <v>5</v>
      </c>
      <c r="L647" s="20" t="s">
        <v>2143</v>
      </c>
      <c r="M647" s="20" t="s">
        <v>30</v>
      </c>
      <c r="N647" s="20" t="s">
        <v>2413</v>
      </c>
      <c r="O647" s="88">
        <v>2025</v>
      </c>
      <c r="P647" s="34" t="s">
        <v>1712</v>
      </c>
      <c r="Q647" s="3">
        <f t="shared" si="17"/>
        <v>0</v>
      </c>
    </row>
    <row r="648" ht="60" spans="1:17">
      <c r="A648" s="16">
        <v>644</v>
      </c>
      <c r="B648" s="22" t="s">
        <v>2414</v>
      </c>
      <c r="C648" s="16" t="s">
        <v>47</v>
      </c>
      <c r="D648" s="22" t="s">
        <v>21</v>
      </c>
      <c r="E648" s="17" t="s">
        <v>2293</v>
      </c>
      <c r="F648" s="22" t="s">
        <v>2393</v>
      </c>
      <c r="G648" s="17" t="s">
        <v>2415</v>
      </c>
      <c r="H648" s="121">
        <v>0.6</v>
      </c>
      <c r="I648" s="121">
        <v>0.6</v>
      </c>
      <c r="J648" s="123"/>
      <c r="K648" s="106">
        <v>12</v>
      </c>
      <c r="L648" s="22" t="s">
        <v>2416</v>
      </c>
      <c r="M648" s="22" t="s">
        <v>30</v>
      </c>
      <c r="N648" s="22" t="s">
        <v>2417</v>
      </c>
      <c r="O648" s="88">
        <v>2025</v>
      </c>
      <c r="P648" s="34" t="s">
        <v>1712</v>
      </c>
      <c r="Q648" s="3">
        <f t="shared" si="17"/>
        <v>0</v>
      </c>
    </row>
    <row r="649" ht="48" spans="1:17">
      <c r="A649" s="16">
        <v>645</v>
      </c>
      <c r="B649" s="22" t="s">
        <v>2418</v>
      </c>
      <c r="C649" s="22" t="s">
        <v>33</v>
      </c>
      <c r="D649" s="22" t="s">
        <v>21</v>
      </c>
      <c r="E649" s="17" t="s">
        <v>2293</v>
      </c>
      <c r="F649" s="22" t="s">
        <v>2393</v>
      </c>
      <c r="G649" s="17" t="s">
        <v>2324</v>
      </c>
      <c r="H649" s="95">
        <v>0.15</v>
      </c>
      <c r="I649" s="95">
        <v>0.15</v>
      </c>
      <c r="J649" s="95"/>
      <c r="K649" s="106">
        <v>6</v>
      </c>
      <c r="L649" s="22" t="s">
        <v>2419</v>
      </c>
      <c r="M649" s="22" t="s">
        <v>30</v>
      </c>
      <c r="N649" s="22" t="s">
        <v>2420</v>
      </c>
      <c r="O649" s="88">
        <v>2025</v>
      </c>
      <c r="P649" s="34" t="s">
        <v>1712</v>
      </c>
      <c r="Q649" s="3">
        <f t="shared" si="17"/>
        <v>0</v>
      </c>
    </row>
    <row r="650" ht="48" spans="1:17">
      <c r="A650" s="16">
        <v>646</v>
      </c>
      <c r="B650" s="22" t="s">
        <v>2421</v>
      </c>
      <c r="C650" s="22" t="s">
        <v>33</v>
      </c>
      <c r="D650" s="22" t="s">
        <v>21</v>
      </c>
      <c r="E650" s="17" t="s">
        <v>2293</v>
      </c>
      <c r="F650" s="22" t="s">
        <v>2393</v>
      </c>
      <c r="G650" s="17" t="s">
        <v>2324</v>
      </c>
      <c r="H650" s="95">
        <v>0.15</v>
      </c>
      <c r="I650" s="95">
        <v>0.15</v>
      </c>
      <c r="J650" s="95"/>
      <c r="K650" s="106">
        <v>6</v>
      </c>
      <c r="L650" s="22" t="s">
        <v>2419</v>
      </c>
      <c r="M650" s="22" t="s">
        <v>30</v>
      </c>
      <c r="N650" s="22" t="s">
        <v>2420</v>
      </c>
      <c r="O650" s="88">
        <v>2025</v>
      </c>
      <c r="P650" s="34" t="s">
        <v>1712</v>
      </c>
      <c r="Q650" s="3">
        <f t="shared" si="17"/>
        <v>0</v>
      </c>
    </row>
    <row r="651" ht="36" spans="1:17">
      <c r="A651" s="16">
        <v>647</v>
      </c>
      <c r="B651" s="22" t="s">
        <v>2422</v>
      </c>
      <c r="C651" s="22" t="s">
        <v>397</v>
      </c>
      <c r="D651" s="22" t="s">
        <v>21</v>
      </c>
      <c r="E651" s="17" t="s">
        <v>2293</v>
      </c>
      <c r="F651" s="22" t="s">
        <v>2393</v>
      </c>
      <c r="G651" s="22" t="s">
        <v>2423</v>
      </c>
      <c r="H651" s="95">
        <v>8.4</v>
      </c>
      <c r="I651" s="95">
        <v>7.2</v>
      </c>
      <c r="J651" s="95">
        <v>1.2</v>
      </c>
      <c r="K651" s="106">
        <v>12</v>
      </c>
      <c r="L651" s="22" t="s">
        <v>2424</v>
      </c>
      <c r="M651" s="22" t="s">
        <v>30</v>
      </c>
      <c r="N651" s="22" t="s">
        <v>2425</v>
      </c>
      <c r="O651" s="88">
        <v>2025</v>
      </c>
      <c r="P651" s="34" t="s">
        <v>1712</v>
      </c>
      <c r="Q651" s="3">
        <f t="shared" si="17"/>
        <v>0</v>
      </c>
    </row>
    <row r="652" ht="48" spans="1:17">
      <c r="A652" s="16">
        <v>648</v>
      </c>
      <c r="B652" s="17" t="s">
        <v>2426</v>
      </c>
      <c r="C652" s="17" t="s">
        <v>20</v>
      </c>
      <c r="D652" s="22" t="s">
        <v>21</v>
      </c>
      <c r="E652" s="17" t="s">
        <v>2293</v>
      </c>
      <c r="F652" s="22" t="s">
        <v>2393</v>
      </c>
      <c r="G652" s="17" t="s">
        <v>2427</v>
      </c>
      <c r="H652" s="95">
        <v>0.3984</v>
      </c>
      <c r="I652" s="95"/>
      <c r="J652" s="95">
        <v>0.3984</v>
      </c>
      <c r="K652" s="106">
        <v>12</v>
      </c>
      <c r="L652" s="20" t="s">
        <v>2428</v>
      </c>
      <c r="M652" s="20" t="s">
        <v>30</v>
      </c>
      <c r="N652" s="20" t="s">
        <v>2429</v>
      </c>
      <c r="O652" s="88">
        <v>2025</v>
      </c>
      <c r="P652" s="34" t="s">
        <v>1712</v>
      </c>
      <c r="Q652" s="3">
        <f t="shared" si="17"/>
        <v>0</v>
      </c>
    </row>
    <row r="653" ht="48" spans="1:17">
      <c r="A653" s="16">
        <v>649</v>
      </c>
      <c r="B653" s="17" t="s">
        <v>2430</v>
      </c>
      <c r="C653" s="17" t="s">
        <v>20</v>
      </c>
      <c r="D653" s="22" t="s">
        <v>21</v>
      </c>
      <c r="E653" s="17" t="s">
        <v>2293</v>
      </c>
      <c r="F653" s="22" t="s">
        <v>2393</v>
      </c>
      <c r="G653" s="17" t="s">
        <v>2271</v>
      </c>
      <c r="H653" s="95">
        <v>2.07</v>
      </c>
      <c r="I653" s="95"/>
      <c r="J653" s="95">
        <v>2.07</v>
      </c>
      <c r="K653" s="106">
        <v>12</v>
      </c>
      <c r="L653" s="20" t="s">
        <v>2272</v>
      </c>
      <c r="M653" s="20" t="s">
        <v>30</v>
      </c>
      <c r="N653" s="20" t="s">
        <v>2272</v>
      </c>
      <c r="O653" s="88">
        <v>2025</v>
      </c>
      <c r="P653" s="34" t="s">
        <v>1712</v>
      </c>
      <c r="Q653" s="3">
        <f t="shared" si="17"/>
        <v>0</v>
      </c>
    </row>
    <row r="654" ht="48" spans="1:17">
      <c r="A654" s="16">
        <v>650</v>
      </c>
      <c r="B654" s="17" t="s">
        <v>2431</v>
      </c>
      <c r="C654" s="17" t="s">
        <v>43</v>
      </c>
      <c r="D654" s="22" t="s">
        <v>21</v>
      </c>
      <c r="E654" s="17" t="s">
        <v>2293</v>
      </c>
      <c r="F654" s="22" t="s">
        <v>2393</v>
      </c>
      <c r="G654" s="17" t="s">
        <v>2432</v>
      </c>
      <c r="H654" s="95">
        <v>0.42</v>
      </c>
      <c r="I654" s="95">
        <v>0.42</v>
      </c>
      <c r="J654" s="95"/>
      <c r="K654" s="106">
        <v>12</v>
      </c>
      <c r="L654" s="20" t="s">
        <v>2433</v>
      </c>
      <c r="M654" s="20" t="s">
        <v>30</v>
      </c>
      <c r="N654" s="20" t="s">
        <v>2433</v>
      </c>
      <c r="O654" s="88">
        <v>2025</v>
      </c>
      <c r="P654" s="34" t="s">
        <v>1712</v>
      </c>
      <c r="Q654" s="3">
        <f t="shared" si="17"/>
        <v>0</v>
      </c>
    </row>
    <row r="655" ht="84" spans="1:17">
      <c r="A655" s="16">
        <v>651</v>
      </c>
      <c r="B655" s="22" t="s">
        <v>2434</v>
      </c>
      <c r="C655" s="22" t="s">
        <v>360</v>
      </c>
      <c r="D655" s="17" t="s">
        <v>21</v>
      </c>
      <c r="E655" s="17" t="s">
        <v>2293</v>
      </c>
      <c r="F655" s="22" t="s">
        <v>2393</v>
      </c>
      <c r="G655" s="17" t="s">
        <v>2435</v>
      </c>
      <c r="H655" s="95">
        <v>2.286</v>
      </c>
      <c r="I655" s="95"/>
      <c r="J655" s="95">
        <v>2.286</v>
      </c>
      <c r="K655" s="106">
        <v>12</v>
      </c>
      <c r="L655" s="20" t="s">
        <v>2436</v>
      </c>
      <c r="M655" s="20" t="s">
        <v>30</v>
      </c>
      <c r="N655" s="20" t="s">
        <v>2436</v>
      </c>
      <c r="O655" s="88">
        <v>2025</v>
      </c>
      <c r="P655" s="34" t="s">
        <v>1712</v>
      </c>
      <c r="Q655" s="3">
        <f t="shared" si="17"/>
        <v>0</v>
      </c>
    </row>
    <row r="656" ht="60" spans="1:17">
      <c r="A656" s="16">
        <v>652</v>
      </c>
      <c r="B656" s="17" t="s">
        <v>2437</v>
      </c>
      <c r="C656" s="17" t="s">
        <v>384</v>
      </c>
      <c r="D656" s="17" t="s">
        <v>21</v>
      </c>
      <c r="E656" s="17" t="s">
        <v>2293</v>
      </c>
      <c r="F656" s="22" t="s">
        <v>2393</v>
      </c>
      <c r="G656" s="17" t="s">
        <v>2333</v>
      </c>
      <c r="H656" s="95">
        <v>1.5</v>
      </c>
      <c r="I656" s="95"/>
      <c r="J656" s="95">
        <v>1.5</v>
      </c>
      <c r="K656" s="106">
        <v>12</v>
      </c>
      <c r="L656" s="20" t="s">
        <v>1970</v>
      </c>
      <c r="M656" s="20" t="s">
        <v>30</v>
      </c>
      <c r="N656" s="20" t="s">
        <v>2033</v>
      </c>
      <c r="O656" s="88">
        <v>2025</v>
      </c>
      <c r="P656" s="34" t="s">
        <v>1712</v>
      </c>
      <c r="Q656" s="3">
        <f t="shared" si="17"/>
        <v>0</v>
      </c>
    </row>
    <row r="657" ht="60" spans="1:17">
      <c r="A657" s="16">
        <v>653</v>
      </c>
      <c r="B657" s="17" t="s">
        <v>2438</v>
      </c>
      <c r="C657" s="22" t="s">
        <v>417</v>
      </c>
      <c r="D657" s="17" t="s">
        <v>21</v>
      </c>
      <c r="E657" s="17" t="s">
        <v>2293</v>
      </c>
      <c r="F657" s="22" t="s">
        <v>2393</v>
      </c>
      <c r="G657" s="17" t="s">
        <v>2439</v>
      </c>
      <c r="H657" s="95">
        <v>1.98</v>
      </c>
      <c r="I657" s="95">
        <v>1.98</v>
      </c>
      <c r="J657" s="95"/>
      <c r="K657" s="106">
        <v>12</v>
      </c>
      <c r="L657" s="20" t="s">
        <v>2440</v>
      </c>
      <c r="M657" s="20" t="s">
        <v>30</v>
      </c>
      <c r="N657" s="20" t="s">
        <v>2441</v>
      </c>
      <c r="O657" s="88">
        <v>2025</v>
      </c>
      <c r="P657" s="34" t="s">
        <v>1712</v>
      </c>
      <c r="Q657" s="3">
        <f t="shared" si="17"/>
        <v>0</v>
      </c>
    </row>
    <row r="658" ht="60" spans="1:17">
      <c r="A658" s="16">
        <v>654</v>
      </c>
      <c r="B658" s="22" t="s">
        <v>2442</v>
      </c>
      <c r="C658" s="22" t="s">
        <v>384</v>
      </c>
      <c r="D658" s="17" t="s">
        <v>21</v>
      </c>
      <c r="E658" s="17" t="s">
        <v>2293</v>
      </c>
      <c r="F658" s="22" t="s">
        <v>2393</v>
      </c>
      <c r="G658" s="22" t="s">
        <v>2338</v>
      </c>
      <c r="H658" s="95">
        <v>5.6</v>
      </c>
      <c r="I658" s="95"/>
      <c r="J658" s="95">
        <v>5.6</v>
      </c>
      <c r="K658" s="106">
        <v>12</v>
      </c>
      <c r="L658" s="20" t="s">
        <v>2287</v>
      </c>
      <c r="M658" s="20" t="s">
        <v>30</v>
      </c>
      <c r="N658" s="20" t="s">
        <v>2287</v>
      </c>
      <c r="O658" s="88">
        <v>2025</v>
      </c>
      <c r="P658" s="34" t="s">
        <v>1712</v>
      </c>
      <c r="Q658" s="3">
        <f t="shared" si="17"/>
        <v>0</v>
      </c>
    </row>
    <row r="659" ht="132" spans="1:17">
      <c r="A659" s="16">
        <v>655</v>
      </c>
      <c r="B659" s="22" t="s">
        <v>2443</v>
      </c>
      <c r="C659" s="125" t="s">
        <v>20</v>
      </c>
      <c r="D659" s="125" t="s">
        <v>21</v>
      </c>
      <c r="E659" s="17" t="s">
        <v>2293</v>
      </c>
      <c r="F659" s="22" t="s">
        <v>2393</v>
      </c>
      <c r="G659" s="125" t="s">
        <v>2444</v>
      </c>
      <c r="H659" s="129">
        <v>0.29</v>
      </c>
      <c r="I659" s="129"/>
      <c r="J659" s="129">
        <v>0.29</v>
      </c>
      <c r="K659" s="126">
        <v>5</v>
      </c>
      <c r="L659" s="22" t="s">
        <v>2297</v>
      </c>
      <c r="M659" s="22" t="s">
        <v>30</v>
      </c>
      <c r="N659" s="22" t="s">
        <v>2297</v>
      </c>
      <c r="O659" s="88">
        <v>2025</v>
      </c>
      <c r="P659" s="34" t="s">
        <v>1712</v>
      </c>
      <c r="Q659" s="3">
        <f t="shared" si="17"/>
        <v>0</v>
      </c>
    </row>
    <row r="660" ht="72" spans="1:17">
      <c r="A660" s="16">
        <v>656</v>
      </c>
      <c r="B660" s="24" t="s">
        <v>2445</v>
      </c>
      <c r="C660" s="17" t="s">
        <v>58</v>
      </c>
      <c r="D660" s="24" t="s">
        <v>21</v>
      </c>
      <c r="E660" s="24" t="s">
        <v>2446</v>
      </c>
      <c r="F660" s="24" t="s">
        <v>2447</v>
      </c>
      <c r="G660" s="24" t="s">
        <v>2448</v>
      </c>
      <c r="H660" s="93">
        <v>36</v>
      </c>
      <c r="I660" s="93">
        <v>36</v>
      </c>
      <c r="J660" s="95">
        <v>0</v>
      </c>
      <c r="K660" s="106">
        <v>5</v>
      </c>
      <c r="L660" s="139" t="s">
        <v>2449</v>
      </c>
      <c r="M660" s="20" t="s">
        <v>30</v>
      </c>
      <c r="N660" s="94" t="s">
        <v>2450</v>
      </c>
      <c r="O660" s="88">
        <v>2025</v>
      </c>
      <c r="P660" s="34" t="s">
        <v>1712</v>
      </c>
      <c r="Q660" s="3">
        <f t="shared" si="17"/>
        <v>0</v>
      </c>
    </row>
    <row r="661" ht="48" spans="1:17">
      <c r="A661" s="16">
        <v>657</v>
      </c>
      <c r="B661" s="140" t="s">
        <v>2451</v>
      </c>
      <c r="C661" s="16" t="s">
        <v>47</v>
      </c>
      <c r="D661" s="141" t="s">
        <v>21</v>
      </c>
      <c r="E661" s="141" t="s">
        <v>2452</v>
      </c>
      <c r="F661" s="140" t="s">
        <v>2453</v>
      </c>
      <c r="G661" s="140" t="s">
        <v>2454</v>
      </c>
      <c r="H661" s="142">
        <v>300</v>
      </c>
      <c r="I661" s="142">
        <v>300</v>
      </c>
      <c r="J661" s="142"/>
      <c r="K661" s="143">
        <v>5</v>
      </c>
      <c r="L661" s="140" t="s">
        <v>2455</v>
      </c>
      <c r="M661" s="144" t="s">
        <v>30</v>
      </c>
      <c r="N661" s="145" t="s">
        <v>2456</v>
      </c>
      <c r="O661" s="88">
        <v>2025</v>
      </c>
      <c r="P661" s="34" t="s">
        <v>1712</v>
      </c>
      <c r="Q661" s="3">
        <f t="shared" si="17"/>
        <v>0</v>
      </c>
    </row>
    <row r="662" ht="60" spans="1:17">
      <c r="A662" s="16">
        <v>658</v>
      </c>
      <c r="B662" s="17" t="s">
        <v>2457</v>
      </c>
      <c r="C662" s="16" t="s">
        <v>47</v>
      </c>
      <c r="D662" s="17" t="s">
        <v>21</v>
      </c>
      <c r="E662" s="141" t="s">
        <v>2452</v>
      </c>
      <c r="F662" s="140" t="s">
        <v>2453</v>
      </c>
      <c r="G662" s="22" t="s">
        <v>2458</v>
      </c>
      <c r="H662" s="95">
        <v>500</v>
      </c>
      <c r="I662" s="95">
        <v>500</v>
      </c>
      <c r="J662" s="95"/>
      <c r="K662" s="106">
        <v>5</v>
      </c>
      <c r="L662" s="22" t="s">
        <v>2139</v>
      </c>
      <c r="M662" s="20" t="s">
        <v>30</v>
      </c>
      <c r="N662" s="24" t="s">
        <v>2459</v>
      </c>
      <c r="O662" s="88">
        <v>2025</v>
      </c>
      <c r="P662" s="34" t="s">
        <v>1712</v>
      </c>
      <c r="Q662" s="3">
        <f t="shared" si="17"/>
        <v>0</v>
      </c>
    </row>
    <row r="663" ht="60" spans="1:17">
      <c r="A663" s="16">
        <v>659</v>
      </c>
      <c r="B663" s="146" t="s">
        <v>2460</v>
      </c>
      <c r="C663" s="16" t="s">
        <v>47</v>
      </c>
      <c r="D663" s="146" t="s">
        <v>21</v>
      </c>
      <c r="E663" s="17" t="s">
        <v>2452</v>
      </c>
      <c r="F663" s="17" t="s">
        <v>2447</v>
      </c>
      <c r="G663" s="146" t="s">
        <v>2461</v>
      </c>
      <c r="H663" s="121">
        <v>0.15</v>
      </c>
      <c r="I663" s="95">
        <v>0.15</v>
      </c>
      <c r="J663" s="95"/>
      <c r="K663" s="106">
        <v>8</v>
      </c>
      <c r="L663" s="22" t="s">
        <v>2462</v>
      </c>
      <c r="M663" s="20" t="s">
        <v>30</v>
      </c>
      <c r="N663" s="139" t="s">
        <v>2463</v>
      </c>
      <c r="O663" s="88">
        <v>2025</v>
      </c>
      <c r="P663" s="34" t="s">
        <v>1712</v>
      </c>
      <c r="Q663" s="3">
        <f t="shared" si="17"/>
        <v>0</v>
      </c>
    </row>
    <row r="664" ht="48" spans="1:17">
      <c r="A664" s="16">
        <v>660</v>
      </c>
      <c r="B664" s="22" t="s">
        <v>2464</v>
      </c>
      <c r="C664" s="22" t="s">
        <v>33</v>
      </c>
      <c r="D664" s="146" t="s">
        <v>21</v>
      </c>
      <c r="E664" s="17" t="s">
        <v>2452</v>
      </c>
      <c r="F664" s="17" t="s">
        <v>2447</v>
      </c>
      <c r="G664" s="17" t="s">
        <v>2465</v>
      </c>
      <c r="H664" s="95">
        <v>0.15</v>
      </c>
      <c r="I664" s="95">
        <v>0.15</v>
      </c>
      <c r="J664" s="95"/>
      <c r="K664" s="106">
        <v>3</v>
      </c>
      <c r="L664" s="22" t="s">
        <v>2466</v>
      </c>
      <c r="M664" s="22" t="s">
        <v>30</v>
      </c>
      <c r="N664" s="22" t="s">
        <v>2467</v>
      </c>
      <c r="O664" s="88">
        <v>2025</v>
      </c>
      <c r="P664" s="34" t="s">
        <v>1712</v>
      </c>
      <c r="Q664" s="3">
        <f t="shared" si="17"/>
        <v>0</v>
      </c>
    </row>
    <row r="665" ht="48" spans="1:17">
      <c r="A665" s="16">
        <v>661</v>
      </c>
      <c r="B665" s="22" t="s">
        <v>2468</v>
      </c>
      <c r="C665" s="22" t="s">
        <v>33</v>
      </c>
      <c r="D665" s="146" t="s">
        <v>21</v>
      </c>
      <c r="E665" s="17" t="s">
        <v>2452</v>
      </c>
      <c r="F665" s="17" t="s">
        <v>2447</v>
      </c>
      <c r="G665" s="17" t="s">
        <v>2465</v>
      </c>
      <c r="H665" s="95">
        <v>0.15</v>
      </c>
      <c r="I665" s="95">
        <v>0.15</v>
      </c>
      <c r="J665" s="95"/>
      <c r="K665" s="106">
        <v>3</v>
      </c>
      <c r="L665" s="22" t="s">
        <v>2466</v>
      </c>
      <c r="M665" s="22" t="s">
        <v>30</v>
      </c>
      <c r="N665" s="22" t="s">
        <v>2467</v>
      </c>
      <c r="O665" s="88">
        <v>2025</v>
      </c>
      <c r="P665" s="34" t="s">
        <v>1712</v>
      </c>
      <c r="Q665" s="3">
        <f t="shared" si="17"/>
        <v>0</v>
      </c>
    </row>
    <row r="666" ht="36" spans="1:17">
      <c r="A666" s="16">
        <v>662</v>
      </c>
      <c r="B666" s="22" t="s">
        <v>2469</v>
      </c>
      <c r="C666" s="22" t="s">
        <v>397</v>
      </c>
      <c r="D666" s="146" t="s">
        <v>21</v>
      </c>
      <c r="E666" s="17" t="s">
        <v>2452</v>
      </c>
      <c r="F666" s="17" t="s">
        <v>2447</v>
      </c>
      <c r="G666" s="22" t="s">
        <v>1953</v>
      </c>
      <c r="H666" s="147">
        <v>2.88</v>
      </c>
      <c r="I666" s="147">
        <v>2.16</v>
      </c>
      <c r="J666" s="147">
        <v>0.72</v>
      </c>
      <c r="K666" s="148">
        <v>12</v>
      </c>
      <c r="L666" s="22" t="s">
        <v>2470</v>
      </c>
      <c r="M666" s="22" t="s">
        <v>30</v>
      </c>
      <c r="N666" s="22" t="s">
        <v>2471</v>
      </c>
      <c r="O666" s="88">
        <v>2025</v>
      </c>
      <c r="P666" s="34" t="s">
        <v>1712</v>
      </c>
      <c r="Q666" s="3">
        <f t="shared" si="17"/>
        <v>0</v>
      </c>
    </row>
    <row r="667" ht="48" spans="1:17">
      <c r="A667" s="16">
        <v>663</v>
      </c>
      <c r="B667" s="17" t="s">
        <v>2472</v>
      </c>
      <c r="C667" s="17" t="s">
        <v>20</v>
      </c>
      <c r="D667" s="146" t="s">
        <v>21</v>
      </c>
      <c r="E667" s="17" t="s">
        <v>2452</v>
      </c>
      <c r="F667" s="17" t="s">
        <v>2447</v>
      </c>
      <c r="G667" s="17" t="s">
        <v>2473</v>
      </c>
      <c r="H667" s="95">
        <v>0.2295</v>
      </c>
      <c r="I667" s="95"/>
      <c r="J667" s="95">
        <v>0.2295</v>
      </c>
      <c r="K667" s="106">
        <v>4</v>
      </c>
      <c r="L667" s="20" t="s">
        <v>2474</v>
      </c>
      <c r="M667" s="20" t="s">
        <v>30</v>
      </c>
      <c r="N667" s="20" t="s">
        <v>2475</v>
      </c>
      <c r="O667" s="88">
        <v>2025</v>
      </c>
      <c r="P667" s="34" t="s">
        <v>1712</v>
      </c>
      <c r="Q667" s="3">
        <f t="shared" si="17"/>
        <v>0</v>
      </c>
    </row>
    <row r="668" ht="48" spans="1:17">
      <c r="A668" s="16">
        <v>664</v>
      </c>
      <c r="B668" s="17" t="s">
        <v>2476</v>
      </c>
      <c r="C668" s="17" t="s">
        <v>20</v>
      </c>
      <c r="D668" s="146" t="s">
        <v>21</v>
      </c>
      <c r="E668" s="17" t="s">
        <v>2452</v>
      </c>
      <c r="F668" s="17" t="s">
        <v>2447</v>
      </c>
      <c r="G668" s="17" t="s">
        <v>2477</v>
      </c>
      <c r="H668" s="95">
        <v>0.87</v>
      </c>
      <c r="I668" s="95"/>
      <c r="J668" s="95">
        <v>0.87</v>
      </c>
      <c r="K668" s="106">
        <v>12</v>
      </c>
      <c r="L668" s="20" t="s">
        <v>2478</v>
      </c>
      <c r="M668" s="20" t="s">
        <v>30</v>
      </c>
      <c r="N668" s="20" t="s">
        <v>2479</v>
      </c>
      <c r="O668" s="88">
        <v>2025</v>
      </c>
      <c r="P668" s="34" t="s">
        <v>1712</v>
      </c>
      <c r="Q668" s="3">
        <f t="shared" si="17"/>
        <v>0</v>
      </c>
    </row>
    <row r="669" ht="36" spans="1:17">
      <c r="A669" s="16">
        <v>665</v>
      </c>
      <c r="B669" s="17" t="s">
        <v>2480</v>
      </c>
      <c r="C669" s="17" t="s">
        <v>43</v>
      </c>
      <c r="D669" s="146" t="s">
        <v>21</v>
      </c>
      <c r="E669" s="17" t="s">
        <v>2452</v>
      </c>
      <c r="F669" s="17" t="s">
        <v>2447</v>
      </c>
      <c r="G669" s="17" t="s">
        <v>2481</v>
      </c>
      <c r="H669" s="95">
        <v>0.12</v>
      </c>
      <c r="I669" s="95">
        <v>0.12</v>
      </c>
      <c r="J669" s="95"/>
      <c r="K669" s="106">
        <v>3</v>
      </c>
      <c r="L669" s="20" t="s">
        <v>2482</v>
      </c>
      <c r="M669" s="20" t="s">
        <v>30</v>
      </c>
      <c r="N669" s="20" t="s">
        <v>2483</v>
      </c>
      <c r="O669" s="88">
        <v>2025</v>
      </c>
      <c r="P669" s="34" t="s">
        <v>1712</v>
      </c>
      <c r="Q669" s="3">
        <f t="shared" si="17"/>
        <v>0</v>
      </c>
    </row>
    <row r="670" ht="60" spans="1:17">
      <c r="A670" s="16">
        <v>666</v>
      </c>
      <c r="B670" s="22" t="s">
        <v>2484</v>
      </c>
      <c r="C670" s="17" t="s">
        <v>58</v>
      </c>
      <c r="D670" s="146" t="s">
        <v>21</v>
      </c>
      <c r="E670" s="17" t="s">
        <v>2452</v>
      </c>
      <c r="F670" s="17" t="s">
        <v>2447</v>
      </c>
      <c r="G670" s="17" t="s">
        <v>2485</v>
      </c>
      <c r="H670" s="95">
        <v>30</v>
      </c>
      <c r="I670" s="95">
        <v>30</v>
      </c>
      <c r="J670" s="95"/>
      <c r="K670" s="106">
        <v>6</v>
      </c>
      <c r="L670" s="20" t="s">
        <v>2486</v>
      </c>
      <c r="M670" s="20" t="s">
        <v>30</v>
      </c>
      <c r="N670" s="20" t="s">
        <v>2487</v>
      </c>
      <c r="O670" s="88">
        <v>2025</v>
      </c>
      <c r="P670" s="34" t="s">
        <v>1712</v>
      </c>
      <c r="Q670" s="3">
        <f t="shared" si="17"/>
        <v>0</v>
      </c>
    </row>
    <row r="671" ht="60" spans="1:17">
      <c r="A671" s="16">
        <v>667</v>
      </c>
      <c r="B671" s="17" t="s">
        <v>2488</v>
      </c>
      <c r="C671" s="22" t="s">
        <v>417</v>
      </c>
      <c r="D671" s="146" t="s">
        <v>21</v>
      </c>
      <c r="E671" s="17" t="s">
        <v>2452</v>
      </c>
      <c r="F671" s="17" t="s">
        <v>2447</v>
      </c>
      <c r="G671" s="17" t="s">
        <v>2489</v>
      </c>
      <c r="H671" s="95">
        <v>0.9</v>
      </c>
      <c r="I671" s="95">
        <v>0.9</v>
      </c>
      <c r="J671" s="95"/>
      <c r="K671" s="106">
        <v>12</v>
      </c>
      <c r="L671" s="20" t="s">
        <v>2490</v>
      </c>
      <c r="M671" s="20" t="s">
        <v>30</v>
      </c>
      <c r="N671" s="20" t="s">
        <v>2491</v>
      </c>
      <c r="O671" s="88">
        <v>2025</v>
      </c>
      <c r="P671" s="34" t="s">
        <v>1712</v>
      </c>
      <c r="Q671" s="3">
        <f t="shared" si="17"/>
        <v>0</v>
      </c>
    </row>
    <row r="672" ht="36" spans="1:17">
      <c r="A672" s="16">
        <v>668</v>
      </c>
      <c r="B672" s="22" t="s">
        <v>2492</v>
      </c>
      <c r="C672" s="22" t="s">
        <v>384</v>
      </c>
      <c r="D672" s="146" t="s">
        <v>21</v>
      </c>
      <c r="E672" s="17" t="s">
        <v>2452</v>
      </c>
      <c r="F672" s="17" t="s">
        <v>2447</v>
      </c>
      <c r="G672" s="22" t="s">
        <v>2493</v>
      </c>
      <c r="H672" s="95">
        <v>3.8</v>
      </c>
      <c r="I672" s="95"/>
      <c r="J672" s="95">
        <v>3.8</v>
      </c>
      <c r="K672" s="106">
        <v>6</v>
      </c>
      <c r="L672" s="20" t="s">
        <v>2494</v>
      </c>
      <c r="M672" s="20" t="s">
        <v>30</v>
      </c>
      <c r="N672" s="20" t="s">
        <v>2495</v>
      </c>
      <c r="O672" s="88">
        <v>2025</v>
      </c>
      <c r="P672" s="34" t="s">
        <v>1712</v>
      </c>
      <c r="Q672" s="3">
        <f t="shared" si="17"/>
        <v>0</v>
      </c>
    </row>
    <row r="673" ht="60" spans="1:17">
      <c r="A673" s="16">
        <v>669</v>
      </c>
      <c r="B673" s="22" t="s">
        <v>2496</v>
      </c>
      <c r="C673" s="22" t="s">
        <v>58</v>
      </c>
      <c r="D673" s="17" t="s">
        <v>21</v>
      </c>
      <c r="E673" s="17" t="s">
        <v>2497</v>
      </c>
      <c r="F673" s="17" t="s">
        <v>2498</v>
      </c>
      <c r="G673" s="17" t="s">
        <v>2499</v>
      </c>
      <c r="H673" s="121">
        <v>5.18</v>
      </c>
      <c r="I673" s="95">
        <v>5.18</v>
      </c>
      <c r="J673" s="95"/>
      <c r="K673" s="106">
        <v>5</v>
      </c>
      <c r="L673" s="20" t="s">
        <v>2500</v>
      </c>
      <c r="M673" s="20" t="s">
        <v>30</v>
      </c>
      <c r="N673" s="20" t="s">
        <v>2501</v>
      </c>
      <c r="O673" s="88">
        <v>2025</v>
      </c>
      <c r="P673" s="34" t="s">
        <v>1712</v>
      </c>
      <c r="Q673" s="3">
        <f t="shared" si="17"/>
        <v>0</v>
      </c>
    </row>
    <row r="674" ht="60" spans="1:17">
      <c r="A674" s="16">
        <v>670</v>
      </c>
      <c r="B674" s="17" t="s">
        <v>2502</v>
      </c>
      <c r="C674" s="17" t="s">
        <v>58</v>
      </c>
      <c r="D674" s="17" t="s">
        <v>21</v>
      </c>
      <c r="E674" s="17" t="s">
        <v>2497</v>
      </c>
      <c r="F674" s="17" t="s">
        <v>2498</v>
      </c>
      <c r="G674" s="22" t="s">
        <v>2503</v>
      </c>
      <c r="H674" s="95">
        <v>21.28</v>
      </c>
      <c r="I674" s="95">
        <v>21.28</v>
      </c>
      <c r="J674" s="95"/>
      <c r="K674" s="106">
        <v>5</v>
      </c>
      <c r="L674" s="22" t="s">
        <v>2504</v>
      </c>
      <c r="M674" s="20" t="s">
        <v>30</v>
      </c>
      <c r="N674" s="22" t="s">
        <v>2504</v>
      </c>
      <c r="O674" s="88">
        <v>2025</v>
      </c>
      <c r="P674" s="34" t="s">
        <v>1712</v>
      </c>
      <c r="Q674" s="3">
        <f t="shared" si="17"/>
        <v>0</v>
      </c>
    </row>
    <row r="675" ht="60" spans="1:17">
      <c r="A675" s="16">
        <v>671</v>
      </c>
      <c r="B675" s="22" t="s">
        <v>2505</v>
      </c>
      <c r="C675" s="17" t="s">
        <v>58</v>
      </c>
      <c r="D675" s="17" t="s">
        <v>21</v>
      </c>
      <c r="E675" s="17" t="s">
        <v>2497</v>
      </c>
      <c r="F675" s="17" t="s">
        <v>2498</v>
      </c>
      <c r="G675" s="22" t="s">
        <v>2506</v>
      </c>
      <c r="H675" s="121">
        <v>22.68</v>
      </c>
      <c r="I675" s="121">
        <v>22.68</v>
      </c>
      <c r="J675" s="95"/>
      <c r="K675" s="106">
        <v>5</v>
      </c>
      <c r="L675" s="20" t="s">
        <v>2507</v>
      </c>
      <c r="M675" s="20" t="s">
        <v>30</v>
      </c>
      <c r="N675" s="20" t="s">
        <v>2507</v>
      </c>
      <c r="O675" s="88">
        <v>2025</v>
      </c>
      <c r="P675" s="34" t="s">
        <v>1712</v>
      </c>
      <c r="Q675" s="3">
        <f t="shared" si="17"/>
        <v>0</v>
      </c>
    </row>
    <row r="676" ht="60" spans="1:17">
      <c r="A676" s="16">
        <v>672</v>
      </c>
      <c r="B676" s="22" t="s">
        <v>2508</v>
      </c>
      <c r="C676" s="17" t="s">
        <v>58</v>
      </c>
      <c r="D676" s="17" t="s">
        <v>21</v>
      </c>
      <c r="E676" s="17" t="s">
        <v>2497</v>
      </c>
      <c r="F676" s="17" t="s">
        <v>2498</v>
      </c>
      <c r="G676" s="22" t="s">
        <v>2509</v>
      </c>
      <c r="H676" s="121">
        <v>12.152</v>
      </c>
      <c r="I676" s="121">
        <v>12.152</v>
      </c>
      <c r="J676" s="95"/>
      <c r="K676" s="106">
        <v>5</v>
      </c>
      <c r="L676" s="20" t="s">
        <v>2510</v>
      </c>
      <c r="M676" s="20" t="s">
        <v>30</v>
      </c>
      <c r="N676" s="20" t="s">
        <v>2510</v>
      </c>
      <c r="O676" s="88">
        <v>2025</v>
      </c>
      <c r="P676" s="34" t="s">
        <v>1712</v>
      </c>
      <c r="Q676" s="3">
        <f t="shared" si="17"/>
        <v>0</v>
      </c>
    </row>
    <row r="677" ht="84" spans="1:17">
      <c r="A677" s="16">
        <v>673</v>
      </c>
      <c r="B677" s="22" t="s">
        <v>2511</v>
      </c>
      <c r="C677" s="16" t="s">
        <v>47</v>
      </c>
      <c r="D677" s="17" t="s">
        <v>21</v>
      </c>
      <c r="E677" s="17" t="s">
        <v>2497</v>
      </c>
      <c r="F677" s="17" t="s">
        <v>2498</v>
      </c>
      <c r="G677" s="17" t="s">
        <v>2512</v>
      </c>
      <c r="H677" s="95">
        <v>63.9</v>
      </c>
      <c r="I677" s="95">
        <v>63.9</v>
      </c>
      <c r="J677" s="95"/>
      <c r="K677" s="106">
        <v>12</v>
      </c>
      <c r="L677" s="22" t="s">
        <v>2513</v>
      </c>
      <c r="M677" s="22" t="s">
        <v>30</v>
      </c>
      <c r="N677" s="22" t="s">
        <v>2513</v>
      </c>
      <c r="O677" s="88">
        <v>2025</v>
      </c>
      <c r="P677" s="34" t="s">
        <v>1712</v>
      </c>
      <c r="Q677" s="3">
        <f t="shared" si="17"/>
        <v>0</v>
      </c>
    </row>
    <row r="678" ht="60" spans="1:17">
      <c r="A678" s="16">
        <v>674</v>
      </c>
      <c r="B678" s="22" t="s">
        <v>2514</v>
      </c>
      <c r="C678" s="16" t="s">
        <v>47</v>
      </c>
      <c r="D678" s="17" t="s">
        <v>21</v>
      </c>
      <c r="E678" s="17" t="s">
        <v>2497</v>
      </c>
      <c r="F678" s="17" t="s">
        <v>2498</v>
      </c>
      <c r="G678" s="17" t="s">
        <v>2515</v>
      </c>
      <c r="H678" s="95">
        <v>57.6</v>
      </c>
      <c r="I678" s="95">
        <v>57.6</v>
      </c>
      <c r="J678" s="95"/>
      <c r="K678" s="106">
        <v>5</v>
      </c>
      <c r="L678" s="22" t="s">
        <v>2516</v>
      </c>
      <c r="M678" s="22" t="s">
        <v>30</v>
      </c>
      <c r="N678" s="22" t="s">
        <v>2516</v>
      </c>
      <c r="O678" s="88">
        <v>2025</v>
      </c>
      <c r="P678" s="34" t="s">
        <v>1712</v>
      </c>
      <c r="Q678" s="3">
        <f t="shared" si="17"/>
        <v>0</v>
      </c>
    </row>
    <row r="679" ht="48" spans="1:17">
      <c r="A679" s="16">
        <v>675</v>
      </c>
      <c r="B679" s="22" t="s">
        <v>2517</v>
      </c>
      <c r="C679" s="16" t="s">
        <v>47</v>
      </c>
      <c r="D679" s="17" t="s">
        <v>21</v>
      </c>
      <c r="E679" s="17" t="s">
        <v>2497</v>
      </c>
      <c r="F679" s="17" t="s">
        <v>2498</v>
      </c>
      <c r="G679" s="22" t="s">
        <v>2518</v>
      </c>
      <c r="H679" s="95">
        <v>55.8</v>
      </c>
      <c r="I679" s="95">
        <v>55.8</v>
      </c>
      <c r="J679" s="95"/>
      <c r="K679" s="106">
        <v>7</v>
      </c>
      <c r="L679" s="22" t="s">
        <v>2519</v>
      </c>
      <c r="M679" s="22" t="s">
        <v>30</v>
      </c>
      <c r="N679" s="22" t="s">
        <v>2519</v>
      </c>
      <c r="O679" s="88">
        <v>2025</v>
      </c>
      <c r="P679" s="34" t="s">
        <v>1712</v>
      </c>
      <c r="Q679" s="3">
        <f t="shared" si="17"/>
        <v>0</v>
      </c>
    </row>
    <row r="680" ht="48" spans="1:17">
      <c r="A680" s="16">
        <v>676</v>
      </c>
      <c r="B680" s="17" t="s">
        <v>2520</v>
      </c>
      <c r="C680" s="16" t="s">
        <v>47</v>
      </c>
      <c r="D680" s="17" t="s">
        <v>21</v>
      </c>
      <c r="E680" s="17" t="s">
        <v>2497</v>
      </c>
      <c r="F680" s="17" t="s">
        <v>2498</v>
      </c>
      <c r="G680" s="17" t="s">
        <v>2521</v>
      </c>
      <c r="H680" s="95">
        <v>5.1</v>
      </c>
      <c r="I680" s="95">
        <v>5.1</v>
      </c>
      <c r="J680" s="95"/>
      <c r="K680" s="106">
        <v>12</v>
      </c>
      <c r="L680" s="20" t="s">
        <v>2522</v>
      </c>
      <c r="M680" s="20" t="s">
        <v>30</v>
      </c>
      <c r="N680" s="20" t="s">
        <v>2522</v>
      </c>
      <c r="O680" s="88">
        <v>2025</v>
      </c>
      <c r="P680" s="34" t="s">
        <v>1712</v>
      </c>
      <c r="Q680" s="3">
        <f t="shared" si="17"/>
        <v>0</v>
      </c>
    </row>
    <row r="681" ht="48" spans="1:17">
      <c r="A681" s="16">
        <v>677</v>
      </c>
      <c r="B681" s="17" t="s">
        <v>2523</v>
      </c>
      <c r="C681" s="17" t="s">
        <v>397</v>
      </c>
      <c r="D681" s="17" t="s">
        <v>21</v>
      </c>
      <c r="E681" s="17" t="s">
        <v>2497</v>
      </c>
      <c r="F681" s="17" t="s">
        <v>2498</v>
      </c>
      <c r="G681" s="17" t="s">
        <v>2524</v>
      </c>
      <c r="H681" s="95">
        <v>8.64</v>
      </c>
      <c r="I681" s="95">
        <v>6.48</v>
      </c>
      <c r="J681" s="95">
        <v>2.16</v>
      </c>
      <c r="K681" s="106">
        <v>12</v>
      </c>
      <c r="L681" s="20" t="s">
        <v>2525</v>
      </c>
      <c r="M681" s="20" t="s">
        <v>30</v>
      </c>
      <c r="N681" s="20" t="s">
        <v>2526</v>
      </c>
      <c r="O681" s="88">
        <v>2025</v>
      </c>
      <c r="P681" s="34" t="s">
        <v>1712</v>
      </c>
      <c r="Q681" s="3">
        <f t="shared" si="17"/>
        <v>0</v>
      </c>
    </row>
    <row r="682" ht="96" spans="1:17">
      <c r="A682" s="16">
        <v>678</v>
      </c>
      <c r="B682" s="17" t="s">
        <v>2527</v>
      </c>
      <c r="C682" s="17" t="s">
        <v>360</v>
      </c>
      <c r="D682" s="17" t="s">
        <v>21</v>
      </c>
      <c r="E682" s="17" t="s">
        <v>2497</v>
      </c>
      <c r="F682" s="17" t="s">
        <v>2498</v>
      </c>
      <c r="G682" s="17" t="s">
        <v>2528</v>
      </c>
      <c r="H682" s="95">
        <v>1.484</v>
      </c>
      <c r="I682" s="95"/>
      <c r="J682" s="95">
        <v>1.484</v>
      </c>
      <c r="K682" s="106">
        <v>12</v>
      </c>
      <c r="L682" s="17" t="s">
        <v>2529</v>
      </c>
      <c r="M682" s="20" t="s">
        <v>30</v>
      </c>
      <c r="N682" s="17" t="s">
        <v>2528</v>
      </c>
      <c r="O682" s="88">
        <v>2025</v>
      </c>
      <c r="P682" s="34" t="s">
        <v>1712</v>
      </c>
      <c r="Q682" s="3">
        <f t="shared" si="17"/>
        <v>0</v>
      </c>
    </row>
    <row r="683" ht="48" spans="1:17">
      <c r="A683" s="16">
        <v>679</v>
      </c>
      <c r="B683" s="22" t="s">
        <v>2530</v>
      </c>
      <c r="C683" s="17" t="s">
        <v>33</v>
      </c>
      <c r="D683" s="17" t="s">
        <v>21</v>
      </c>
      <c r="E683" s="17" t="s">
        <v>2497</v>
      </c>
      <c r="F683" s="17" t="s">
        <v>2498</v>
      </c>
      <c r="G683" s="17" t="s">
        <v>2531</v>
      </c>
      <c r="H683" s="95">
        <v>0.6</v>
      </c>
      <c r="I683" s="95">
        <v>0.6</v>
      </c>
      <c r="J683" s="95"/>
      <c r="K683" s="106">
        <v>12</v>
      </c>
      <c r="L683" s="22" t="s">
        <v>2532</v>
      </c>
      <c r="M683" s="20" t="s">
        <v>30</v>
      </c>
      <c r="N683" s="22" t="s">
        <v>2533</v>
      </c>
      <c r="O683" s="88">
        <v>2025</v>
      </c>
      <c r="P683" s="34" t="s">
        <v>1712</v>
      </c>
      <c r="Q683" s="3">
        <f t="shared" si="17"/>
        <v>0</v>
      </c>
    </row>
    <row r="684" ht="48" spans="1:17">
      <c r="A684" s="16">
        <v>680</v>
      </c>
      <c r="B684" s="17" t="s">
        <v>2534</v>
      </c>
      <c r="C684" s="17" t="s">
        <v>20</v>
      </c>
      <c r="D684" s="17" t="s">
        <v>21</v>
      </c>
      <c r="E684" s="17" t="s">
        <v>2497</v>
      </c>
      <c r="F684" s="17" t="s">
        <v>2498</v>
      </c>
      <c r="G684" s="17" t="s">
        <v>2535</v>
      </c>
      <c r="H684" s="95">
        <v>3.105</v>
      </c>
      <c r="I684" s="95"/>
      <c r="J684" s="95">
        <v>3.105</v>
      </c>
      <c r="K684" s="106">
        <v>12</v>
      </c>
      <c r="L684" s="17" t="s">
        <v>2535</v>
      </c>
      <c r="M684" s="20" t="s">
        <v>30</v>
      </c>
      <c r="N684" s="17" t="s">
        <v>2535</v>
      </c>
      <c r="O684" s="88">
        <v>2025</v>
      </c>
      <c r="P684" s="34" t="s">
        <v>1712</v>
      </c>
      <c r="Q684" s="3">
        <f t="shared" si="17"/>
        <v>0</v>
      </c>
    </row>
    <row r="685" ht="72" spans="1:17">
      <c r="A685" s="16">
        <v>681</v>
      </c>
      <c r="B685" s="17" t="s">
        <v>2536</v>
      </c>
      <c r="C685" s="17" t="s">
        <v>20</v>
      </c>
      <c r="D685" s="17" t="s">
        <v>21</v>
      </c>
      <c r="E685" s="17" t="s">
        <v>2497</v>
      </c>
      <c r="F685" s="17" t="s">
        <v>2498</v>
      </c>
      <c r="G685" s="17" t="s">
        <v>2537</v>
      </c>
      <c r="H685" s="95">
        <v>0.3144</v>
      </c>
      <c r="I685" s="95"/>
      <c r="J685" s="95">
        <v>0.3144</v>
      </c>
      <c r="K685" s="106">
        <v>4</v>
      </c>
      <c r="L685" s="20" t="s">
        <v>2538</v>
      </c>
      <c r="M685" s="20" t="s">
        <v>30</v>
      </c>
      <c r="N685" s="20" t="s">
        <v>2539</v>
      </c>
      <c r="O685" s="88">
        <v>2025</v>
      </c>
      <c r="P685" s="34" t="s">
        <v>1712</v>
      </c>
      <c r="Q685" s="3">
        <f t="shared" ref="Q685:Q748" si="18">H685-I685-J685</f>
        <v>0</v>
      </c>
    </row>
    <row r="686" ht="120" spans="1:17">
      <c r="A686" s="16">
        <v>682</v>
      </c>
      <c r="B686" s="17" t="s">
        <v>2540</v>
      </c>
      <c r="C686" s="17" t="s">
        <v>20</v>
      </c>
      <c r="D686" s="17" t="s">
        <v>21</v>
      </c>
      <c r="E686" s="17" t="s">
        <v>2497</v>
      </c>
      <c r="F686" s="17" t="s">
        <v>2498</v>
      </c>
      <c r="G686" s="17" t="s">
        <v>2541</v>
      </c>
      <c r="H686" s="95">
        <v>0.13</v>
      </c>
      <c r="I686" s="95"/>
      <c r="J686" s="95">
        <v>0.13</v>
      </c>
      <c r="K686" s="106">
        <v>12</v>
      </c>
      <c r="L686" s="20" t="s">
        <v>2542</v>
      </c>
      <c r="M686" s="20" t="s">
        <v>30</v>
      </c>
      <c r="N686" s="149" t="s">
        <v>2543</v>
      </c>
      <c r="O686" s="88">
        <v>2025</v>
      </c>
      <c r="P686" s="34" t="s">
        <v>1712</v>
      </c>
      <c r="Q686" s="3">
        <f t="shared" si="18"/>
        <v>0</v>
      </c>
    </row>
    <row r="687" ht="36" spans="1:17">
      <c r="A687" s="16">
        <v>683</v>
      </c>
      <c r="B687" s="22" t="s">
        <v>2544</v>
      </c>
      <c r="C687" s="22" t="s">
        <v>384</v>
      </c>
      <c r="D687" s="17" t="s">
        <v>21</v>
      </c>
      <c r="E687" s="17" t="s">
        <v>2497</v>
      </c>
      <c r="F687" s="17" t="s">
        <v>2498</v>
      </c>
      <c r="G687" s="22" t="s">
        <v>2545</v>
      </c>
      <c r="H687" s="95">
        <v>2.8</v>
      </c>
      <c r="I687" s="95"/>
      <c r="J687" s="95">
        <v>2.8</v>
      </c>
      <c r="K687" s="106">
        <v>12</v>
      </c>
      <c r="L687" s="20" t="s">
        <v>1821</v>
      </c>
      <c r="M687" s="20" t="s">
        <v>30</v>
      </c>
      <c r="N687" s="20" t="s">
        <v>1822</v>
      </c>
      <c r="O687" s="88">
        <v>2025</v>
      </c>
      <c r="P687" s="34" t="s">
        <v>1712</v>
      </c>
      <c r="Q687" s="3">
        <f t="shared" si="18"/>
        <v>0</v>
      </c>
    </row>
    <row r="688" ht="60" spans="1:17">
      <c r="A688" s="16">
        <v>684</v>
      </c>
      <c r="B688" s="17" t="s">
        <v>2546</v>
      </c>
      <c r="C688" s="17" t="s">
        <v>43</v>
      </c>
      <c r="D688" s="17" t="s">
        <v>21</v>
      </c>
      <c r="E688" s="17" t="s">
        <v>2497</v>
      </c>
      <c r="F688" s="17" t="s">
        <v>2498</v>
      </c>
      <c r="G688" s="17" t="s">
        <v>2547</v>
      </c>
      <c r="H688" s="121">
        <v>0.24</v>
      </c>
      <c r="I688" s="95">
        <v>0.24</v>
      </c>
      <c r="J688" s="95"/>
      <c r="K688" s="126">
        <v>6</v>
      </c>
      <c r="L688" s="17" t="s">
        <v>2548</v>
      </c>
      <c r="M688" s="20" t="s">
        <v>30</v>
      </c>
      <c r="N688" s="17" t="s">
        <v>2548</v>
      </c>
      <c r="O688" s="88">
        <v>2025</v>
      </c>
      <c r="P688" s="34" t="s">
        <v>1712</v>
      </c>
      <c r="Q688" s="3">
        <f t="shared" si="18"/>
        <v>0</v>
      </c>
    </row>
    <row r="689" ht="48" spans="1:17">
      <c r="A689" s="16">
        <v>685</v>
      </c>
      <c r="B689" s="17" t="s">
        <v>2549</v>
      </c>
      <c r="C689" s="17" t="s">
        <v>384</v>
      </c>
      <c r="D689" s="17" t="s">
        <v>21</v>
      </c>
      <c r="E689" s="17" t="s">
        <v>2497</v>
      </c>
      <c r="F689" s="17" t="s">
        <v>2498</v>
      </c>
      <c r="G689" s="17" t="s">
        <v>2550</v>
      </c>
      <c r="H689" s="95">
        <v>0.9</v>
      </c>
      <c r="I689" s="95"/>
      <c r="J689" s="95">
        <v>0.9</v>
      </c>
      <c r="K689" s="106">
        <v>8</v>
      </c>
      <c r="L689" s="20" t="s">
        <v>2551</v>
      </c>
      <c r="M689" s="20" t="s">
        <v>30</v>
      </c>
      <c r="N689" s="20" t="s">
        <v>2552</v>
      </c>
      <c r="O689" s="88">
        <v>2025</v>
      </c>
      <c r="P689" s="34" t="s">
        <v>1712</v>
      </c>
      <c r="Q689" s="3">
        <f t="shared" si="18"/>
        <v>0</v>
      </c>
    </row>
    <row r="690" ht="60" spans="1:17">
      <c r="A690" s="16">
        <v>686</v>
      </c>
      <c r="B690" s="17" t="s">
        <v>2553</v>
      </c>
      <c r="C690" s="17" t="s">
        <v>58</v>
      </c>
      <c r="D690" s="17" t="s">
        <v>21</v>
      </c>
      <c r="E690" s="17" t="s">
        <v>2554</v>
      </c>
      <c r="F690" s="17" t="s">
        <v>2555</v>
      </c>
      <c r="G690" s="17" t="s">
        <v>2556</v>
      </c>
      <c r="H690" s="95">
        <v>60</v>
      </c>
      <c r="I690" s="95">
        <v>60</v>
      </c>
      <c r="J690" s="95"/>
      <c r="K690" s="106">
        <v>12</v>
      </c>
      <c r="L690" s="94" t="s">
        <v>2557</v>
      </c>
      <c r="M690" s="20" t="s">
        <v>30</v>
      </c>
      <c r="N690" s="94" t="s">
        <v>2557</v>
      </c>
      <c r="O690" s="88">
        <v>2025</v>
      </c>
      <c r="P690" s="34" t="s">
        <v>1712</v>
      </c>
      <c r="Q690" s="3">
        <f t="shared" si="18"/>
        <v>0</v>
      </c>
    </row>
    <row r="691" ht="36" spans="1:17">
      <c r="A691" s="16">
        <v>687</v>
      </c>
      <c r="B691" s="22" t="s">
        <v>2558</v>
      </c>
      <c r="C691" s="125" t="s">
        <v>58</v>
      </c>
      <c r="D691" s="125" t="s">
        <v>21</v>
      </c>
      <c r="E691" s="17" t="s">
        <v>2554</v>
      </c>
      <c r="F691" s="17" t="s">
        <v>2559</v>
      </c>
      <c r="G691" s="22" t="s">
        <v>2560</v>
      </c>
      <c r="H691" s="103">
        <v>15</v>
      </c>
      <c r="I691" s="103">
        <v>15</v>
      </c>
      <c r="J691" s="103"/>
      <c r="K691" s="126">
        <v>6</v>
      </c>
      <c r="L691" s="127" t="s">
        <v>2561</v>
      </c>
      <c r="M691" s="22" t="s">
        <v>782</v>
      </c>
      <c r="N691" s="127" t="s">
        <v>1990</v>
      </c>
      <c r="O691" s="88">
        <v>2025</v>
      </c>
      <c r="P691" s="34" t="s">
        <v>1712</v>
      </c>
      <c r="Q691" s="3">
        <f t="shared" si="18"/>
        <v>0</v>
      </c>
    </row>
    <row r="692" ht="60" spans="1:17">
      <c r="A692" s="16">
        <v>688</v>
      </c>
      <c r="B692" s="17" t="s">
        <v>2562</v>
      </c>
      <c r="C692" s="16" t="s">
        <v>47</v>
      </c>
      <c r="D692" s="22" t="s">
        <v>21</v>
      </c>
      <c r="E692" s="17" t="s">
        <v>2554</v>
      </c>
      <c r="F692" s="22" t="s">
        <v>2563</v>
      </c>
      <c r="G692" s="17" t="s">
        <v>2564</v>
      </c>
      <c r="H692" s="95">
        <v>50</v>
      </c>
      <c r="I692" s="95"/>
      <c r="J692" s="95"/>
      <c r="K692" s="106">
        <v>12</v>
      </c>
      <c r="L692" s="20" t="s">
        <v>2565</v>
      </c>
      <c r="M692" s="20" t="s">
        <v>30</v>
      </c>
      <c r="N692" s="20" t="s">
        <v>2566</v>
      </c>
      <c r="O692" s="88">
        <v>2025</v>
      </c>
      <c r="P692" s="34" t="s">
        <v>1712</v>
      </c>
      <c r="Q692" s="3">
        <f t="shared" si="18"/>
        <v>50</v>
      </c>
    </row>
    <row r="693" ht="60" spans="1:17">
      <c r="A693" s="16">
        <v>689</v>
      </c>
      <c r="B693" s="17" t="s">
        <v>2567</v>
      </c>
      <c r="C693" s="16" t="s">
        <v>47</v>
      </c>
      <c r="D693" s="17" t="s">
        <v>21</v>
      </c>
      <c r="E693" s="17" t="s">
        <v>2554</v>
      </c>
      <c r="F693" s="22" t="s">
        <v>2559</v>
      </c>
      <c r="G693" s="17" t="s">
        <v>2568</v>
      </c>
      <c r="H693" s="121">
        <v>0.34</v>
      </c>
      <c r="I693" s="95">
        <v>0.34</v>
      </c>
      <c r="J693" s="95"/>
      <c r="K693" s="106">
        <v>12</v>
      </c>
      <c r="L693" s="20" t="s">
        <v>2569</v>
      </c>
      <c r="M693" s="20" t="s">
        <v>30</v>
      </c>
      <c r="N693" s="20" t="s">
        <v>2570</v>
      </c>
      <c r="O693" s="88">
        <v>2025</v>
      </c>
      <c r="P693" s="34" t="s">
        <v>1712</v>
      </c>
      <c r="Q693" s="3">
        <f t="shared" si="18"/>
        <v>0</v>
      </c>
    </row>
    <row r="694" ht="48" spans="1:17">
      <c r="A694" s="16">
        <v>690</v>
      </c>
      <c r="B694" s="17" t="s">
        <v>2571</v>
      </c>
      <c r="C694" s="17" t="s">
        <v>397</v>
      </c>
      <c r="D694" s="17" t="s">
        <v>21</v>
      </c>
      <c r="E694" s="17" t="s">
        <v>2572</v>
      </c>
      <c r="F694" s="22" t="s">
        <v>2563</v>
      </c>
      <c r="G694" s="17" t="s">
        <v>2004</v>
      </c>
      <c r="H694" s="121">
        <v>5.52</v>
      </c>
      <c r="I694" s="121">
        <v>5.52</v>
      </c>
      <c r="J694" s="121"/>
      <c r="K694" s="106">
        <v>12</v>
      </c>
      <c r="L694" s="17" t="s">
        <v>2573</v>
      </c>
      <c r="M694" s="20" t="s">
        <v>30</v>
      </c>
      <c r="N694" s="17" t="s">
        <v>2574</v>
      </c>
      <c r="O694" s="88">
        <v>2025</v>
      </c>
      <c r="P694" s="34" t="s">
        <v>1712</v>
      </c>
      <c r="Q694" s="3">
        <f t="shared" si="18"/>
        <v>0</v>
      </c>
    </row>
    <row r="695" ht="72" spans="1:17">
      <c r="A695" s="16">
        <v>691</v>
      </c>
      <c r="B695" s="22" t="s">
        <v>2575</v>
      </c>
      <c r="C695" s="17" t="s">
        <v>360</v>
      </c>
      <c r="D695" s="17" t="s">
        <v>21</v>
      </c>
      <c r="E695" s="17" t="s">
        <v>2554</v>
      </c>
      <c r="F695" s="22" t="s">
        <v>2563</v>
      </c>
      <c r="G695" s="17" t="s">
        <v>2008</v>
      </c>
      <c r="H695" s="95">
        <v>1.054</v>
      </c>
      <c r="I695" s="95"/>
      <c r="J695" s="95">
        <v>1.054</v>
      </c>
      <c r="K695" s="106">
        <v>12</v>
      </c>
      <c r="L695" s="22" t="s">
        <v>2009</v>
      </c>
      <c r="M695" s="20" t="s">
        <v>30</v>
      </c>
      <c r="N695" s="22" t="s">
        <v>2010</v>
      </c>
      <c r="O695" s="88">
        <v>2025</v>
      </c>
      <c r="P695" s="34" t="s">
        <v>1712</v>
      </c>
      <c r="Q695" s="3">
        <f t="shared" si="18"/>
        <v>0</v>
      </c>
    </row>
    <row r="696" ht="48" spans="1:17">
      <c r="A696" s="16">
        <v>692</v>
      </c>
      <c r="B696" s="17" t="s">
        <v>2576</v>
      </c>
      <c r="C696" s="17" t="s">
        <v>33</v>
      </c>
      <c r="D696" s="17" t="s">
        <v>21</v>
      </c>
      <c r="E696" s="17" t="s">
        <v>2554</v>
      </c>
      <c r="F696" s="22" t="s">
        <v>2563</v>
      </c>
      <c r="G696" s="17" t="s">
        <v>1727</v>
      </c>
      <c r="H696" s="95">
        <v>0.3</v>
      </c>
      <c r="I696" s="95">
        <v>0.3</v>
      </c>
      <c r="J696" s="95"/>
      <c r="K696" s="106">
        <v>6</v>
      </c>
      <c r="L696" s="20" t="s">
        <v>1728</v>
      </c>
      <c r="M696" s="20" t="s">
        <v>30</v>
      </c>
      <c r="N696" s="20" t="s">
        <v>2577</v>
      </c>
      <c r="O696" s="88">
        <v>2025</v>
      </c>
      <c r="P696" s="34" t="s">
        <v>1712</v>
      </c>
      <c r="Q696" s="3">
        <f t="shared" si="18"/>
        <v>0</v>
      </c>
    </row>
    <row r="697" ht="48" spans="1:17">
      <c r="A697" s="16">
        <v>693</v>
      </c>
      <c r="B697" s="17" t="s">
        <v>2578</v>
      </c>
      <c r="C697" s="17" t="s">
        <v>20</v>
      </c>
      <c r="D697" s="17" t="s">
        <v>21</v>
      </c>
      <c r="E697" s="17" t="s">
        <v>2579</v>
      </c>
      <c r="F697" s="17" t="s">
        <v>2563</v>
      </c>
      <c r="G697" s="17" t="s">
        <v>2580</v>
      </c>
      <c r="H697" s="95">
        <v>1.68</v>
      </c>
      <c r="I697" s="95"/>
      <c r="J697" s="95">
        <v>1.68</v>
      </c>
      <c r="K697" s="106">
        <v>12</v>
      </c>
      <c r="L697" s="20" t="s">
        <v>2581</v>
      </c>
      <c r="M697" s="20" t="s">
        <v>30</v>
      </c>
      <c r="N697" s="20" t="s">
        <v>2582</v>
      </c>
      <c r="O697" s="88">
        <v>2025</v>
      </c>
      <c r="P697" s="34" t="s">
        <v>1712</v>
      </c>
      <c r="Q697" s="3">
        <f t="shared" si="18"/>
        <v>0</v>
      </c>
    </row>
    <row r="698" ht="72" spans="1:17">
      <c r="A698" s="16">
        <v>694</v>
      </c>
      <c r="B698" s="17" t="s">
        <v>2583</v>
      </c>
      <c r="C698" s="17" t="s">
        <v>20</v>
      </c>
      <c r="D698" s="17" t="s">
        <v>21</v>
      </c>
      <c r="E698" s="17" t="s">
        <v>2554</v>
      </c>
      <c r="F698" s="17" t="s">
        <v>2563</v>
      </c>
      <c r="G698" s="17" t="s">
        <v>2584</v>
      </c>
      <c r="H698" s="95">
        <v>0.2325</v>
      </c>
      <c r="I698" s="95"/>
      <c r="J698" s="95">
        <v>0.2325</v>
      </c>
      <c r="K698" s="106">
        <v>12</v>
      </c>
      <c r="L698" s="17" t="s">
        <v>2585</v>
      </c>
      <c r="M698" s="17" t="s">
        <v>30</v>
      </c>
      <c r="N698" s="17" t="s">
        <v>2586</v>
      </c>
      <c r="O698" s="88">
        <v>2025</v>
      </c>
      <c r="P698" s="34" t="s">
        <v>1712</v>
      </c>
      <c r="Q698" s="3">
        <f t="shared" si="18"/>
        <v>0</v>
      </c>
    </row>
    <row r="699" ht="48" spans="1:17">
      <c r="A699" s="16">
        <v>695</v>
      </c>
      <c r="B699" s="17" t="s">
        <v>2587</v>
      </c>
      <c r="C699" s="17" t="s">
        <v>43</v>
      </c>
      <c r="D699" s="17" t="s">
        <v>21</v>
      </c>
      <c r="E699" s="17" t="s">
        <v>2554</v>
      </c>
      <c r="F699" s="22" t="s">
        <v>2588</v>
      </c>
      <c r="G699" s="17" t="s">
        <v>2589</v>
      </c>
      <c r="H699" s="95">
        <v>0.08</v>
      </c>
      <c r="I699" s="95">
        <v>0.08</v>
      </c>
      <c r="J699" s="95"/>
      <c r="K699" s="106">
        <v>4</v>
      </c>
      <c r="L699" s="17" t="s">
        <v>2590</v>
      </c>
      <c r="M699" s="20" t="s">
        <v>30</v>
      </c>
      <c r="N699" s="17" t="s">
        <v>2591</v>
      </c>
      <c r="O699" s="88">
        <v>2025</v>
      </c>
      <c r="P699" s="34" t="s">
        <v>1712</v>
      </c>
      <c r="Q699" s="3">
        <f t="shared" si="18"/>
        <v>0</v>
      </c>
    </row>
    <row r="700" ht="72" spans="1:17">
      <c r="A700" s="16">
        <v>696</v>
      </c>
      <c r="B700" s="17" t="s">
        <v>2592</v>
      </c>
      <c r="C700" s="17" t="s">
        <v>58</v>
      </c>
      <c r="D700" s="17" t="s">
        <v>21</v>
      </c>
      <c r="E700" s="17" t="s">
        <v>2593</v>
      </c>
      <c r="F700" s="17" t="s">
        <v>2594</v>
      </c>
      <c r="G700" s="17" t="s">
        <v>2595</v>
      </c>
      <c r="H700" s="95">
        <v>48.16</v>
      </c>
      <c r="I700" s="95">
        <v>48.16</v>
      </c>
      <c r="J700" s="95"/>
      <c r="K700" s="106">
        <v>5</v>
      </c>
      <c r="L700" s="94" t="s">
        <v>2596</v>
      </c>
      <c r="M700" s="20" t="s">
        <v>30</v>
      </c>
      <c r="N700" s="94" t="s">
        <v>2596</v>
      </c>
      <c r="O700" s="88">
        <v>2025</v>
      </c>
      <c r="P700" s="34" t="s">
        <v>1712</v>
      </c>
      <c r="Q700" s="3">
        <f t="shared" si="18"/>
        <v>0</v>
      </c>
    </row>
    <row r="701" ht="72" spans="1:17">
      <c r="A701" s="16">
        <v>697</v>
      </c>
      <c r="B701" s="17" t="s">
        <v>2597</v>
      </c>
      <c r="C701" s="17" t="s">
        <v>58</v>
      </c>
      <c r="D701" s="17" t="s">
        <v>21</v>
      </c>
      <c r="E701" s="17" t="s">
        <v>2593</v>
      </c>
      <c r="F701" s="17" t="s">
        <v>2594</v>
      </c>
      <c r="G701" s="17" t="s">
        <v>2598</v>
      </c>
      <c r="H701" s="95">
        <v>12.32</v>
      </c>
      <c r="I701" s="95">
        <v>12.32</v>
      </c>
      <c r="J701" s="95"/>
      <c r="K701" s="106">
        <v>12</v>
      </c>
      <c r="L701" s="94" t="s">
        <v>2599</v>
      </c>
      <c r="M701" s="20" t="s">
        <v>30</v>
      </c>
      <c r="N701" s="94" t="s">
        <v>2599</v>
      </c>
      <c r="O701" s="88">
        <v>2025</v>
      </c>
      <c r="P701" s="34" t="s">
        <v>1712</v>
      </c>
      <c r="Q701" s="3">
        <f t="shared" si="18"/>
        <v>0</v>
      </c>
    </row>
    <row r="702" ht="60" spans="1:17">
      <c r="A702" s="16">
        <v>698</v>
      </c>
      <c r="B702" s="22" t="s">
        <v>2600</v>
      </c>
      <c r="C702" s="22" t="s">
        <v>58</v>
      </c>
      <c r="D702" s="17" t="s">
        <v>21</v>
      </c>
      <c r="E702" s="22" t="s">
        <v>2593</v>
      </c>
      <c r="F702" s="22" t="s">
        <v>2594</v>
      </c>
      <c r="G702" s="17" t="s">
        <v>2601</v>
      </c>
      <c r="H702" s="121">
        <v>44.8</v>
      </c>
      <c r="I702" s="95">
        <v>44.8</v>
      </c>
      <c r="J702" s="95"/>
      <c r="K702" s="106">
        <v>5</v>
      </c>
      <c r="L702" s="22" t="s">
        <v>2602</v>
      </c>
      <c r="M702" s="22" t="s">
        <v>30</v>
      </c>
      <c r="N702" s="22" t="s">
        <v>2603</v>
      </c>
      <c r="O702" s="88">
        <v>2025</v>
      </c>
      <c r="P702" s="34" t="s">
        <v>1712</v>
      </c>
      <c r="Q702" s="3">
        <f t="shared" si="18"/>
        <v>0</v>
      </c>
    </row>
    <row r="703" ht="48" spans="1:17">
      <c r="A703" s="16">
        <v>699</v>
      </c>
      <c r="B703" s="22" t="s">
        <v>2604</v>
      </c>
      <c r="C703" s="22" t="s">
        <v>58</v>
      </c>
      <c r="D703" s="17" t="s">
        <v>21</v>
      </c>
      <c r="E703" s="17" t="s">
        <v>2593</v>
      </c>
      <c r="F703" s="17" t="s">
        <v>2594</v>
      </c>
      <c r="G703" s="17" t="s">
        <v>2605</v>
      </c>
      <c r="H703" s="95">
        <v>52.8</v>
      </c>
      <c r="I703" s="95">
        <v>52.8</v>
      </c>
      <c r="J703" s="95"/>
      <c r="K703" s="106">
        <v>5</v>
      </c>
      <c r="L703" s="22" t="s">
        <v>2606</v>
      </c>
      <c r="M703" s="22" t="s">
        <v>30</v>
      </c>
      <c r="N703" s="22" t="s">
        <v>2607</v>
      </c>
      <c r="O703" s="88">
        <v>2025</v>
      </c>
      <c r="P703" s="34" t="s">
        <v>1712</v>
      </c>
      <c r="Q703" s="3">
        <f t="shared" si="18"/>
        <v>0</v>
      </c>
    </row>
    <row r="704" ht="48" spans="1:17">
      <c r="A704" s="16">
        <v>700</v>
      </c>
      <c r="B704" s="22" t="s">
        <v>2608</v>
      </c>
      <c r="C704" s="16" t="s">
        <v>47</v>
      </c>
      <c r="D704" s="17" t="s">
        <v>21</v>
      </c>
      <c r="E704" s="17" t="s">
        <v>2609</v>
      </c>
      <c r="F704" s="17" t="s">
        <v>2594</v>
      </c>
      <c r="G704" s="17" t="s">
        <v>2610</v>
      </c>
      <c r="H704" s="95">
        <v>540</v>
      </c>
      <c r="I704" s="95">
        <v>540</v>
      </c>
      <c r="J704" s="95"/>
      <c r="K704" s="106">
        <v>5</v>
      </c>
      <c r="L704" s="22" t="s">
        <v>2611</v>
      </c>
      <c r="M704" s="22" t="s">
        <v>30</v>
      </c>
      <c r="N704" s="22" t="s">
        <v>2612</v>
      </c>
      <c r="O704" s="88">
        <v>2025</v>
      </c>
      <c r="P704" s="34" t="s">
        <v>1712</v>
      </c>
      <c r="Q704" s="3">
        <f t="shared" si="18"/>
        <v>0</v>
      </c>
    </row>
    <row r="705" ht="48" spans="1:17">
      <c r="A705" s="16">
        <v>701</v>
      </c>
      <c r="B705" s="22" t="s">
        <v>2613</v>
      </c>
      <c r="C705" s="16" t="s">
        <v>47</v>
      </c>
      <c r="D705" s="22" t="s">
        <v>21</v>
      </c>
      <c r="E705" s="22" t="s">
        <v>2609</v>
      </c>
      <c r="F705" s="22" t="s">
        <v>2594</v>
      </c>
      <c r="G705" s="22" t="s">
        <v>2614</v>
      </c>
      <c r="H705" s="95">
        <v>145</v>
      </c>
      <c r="I705" s="95">
        <v>145</v>
      </c>
      <c r="J705" s="95"/>
      <c r="K705" s="106">
        <v>5</v>
      </c>
      <c r="L705" s="22" t="s">
        <v>2615</v>
      </c>
      <c r="M705" s="22" t="s">
        <v>30</v>
      </c>
      <c r="N705" s="22" t="s">
        <v>2616</v>
      </c>
      <c r="O705" s="88">
        <v>2025</v>
      </c>
      <c r="P705" s="34" t="s">
        <v>1712</v>
      </c>
      <c r="Q705" s="3">
        <f t="shared" si="18"/>
        <v>0</v>
      </c>
    </row>
    <row r="706" ht="48" spans="1:17">
      <c r="A706" s="16">
        <v>702</v>
      </c>
      <c r="B706" s="17" t="s">
        <v>2613</v>
      </c>
      <c r="C706" s="16" t="s">
        <v>47</v>
      </c>
      <c r="D706" s="17" t="s">
        <v>21</v>
      </c>
      <c r="E706" s="17" t="s">
        <v>2609</v>
      </c>
      <c r="F706" s="17" t="s">
        <v>2594</v>
      </c>
      <c r="G706" s="17" t="s">
        <v>2617</v>
      </c>
      <c r="H706" s="95">
        <v>116</v>
      </c>
      <c r="I706" s="95">
        <v>116</v>
      </c>
      <c r="J706" s="95"/>
      <c r="K706" s="106">
        <v>5</v>
      </c>
      <c r="L706" s="20" t="s">
        <v>2618</v>
      </c>
      <c r="M706" s="20" t="s">
        <v>30</v>
      </c>
      <c r="N706" s="20" t="s">
        <v>2616</v>
      </c>
      <c r="O706" s="88">
        <v>2025</v>
      </c>
      <c r="P706" s="34" t="s">
        <v>1712</v>
      </c>
      <c r="Q706" s="3">
        <f t="shared" si="18"/>
        <v>0</v>
      </c>
    </row>
    <row r="707" ht="96" spans="1:17">
      <c r="A707" s="16">
        <v>703</v>
      </c>
      <c r="B707" s="17" t="s">
        <v>2619</v>
      </c>
      <c r="C707" s="16" t="s">
        <v>47</v>
      </c>
      <c r="D707" s="17" t="s">
        <v>21</v>
      </c>
      <c r="E707" s="17" t="s">
        <v>2609</v>
      </c>
      <c r="F707" s="17" t="s">
        <v>2594</v>
      </c>
      <c r="G707" s="17" t="s">
        <v>2620</v>
      </c>
      <c r="H707" s="95">
        <v>13.2</v>
      </c>
      <c r="I707" s="95">
        <v>13.2</v>
      </c>
      <c r="J707" s="95"/>
      <c r="K707" s="106">
        <v>12</v>
      </c>
      <c r="L707" s="20" t="s">
        <v>2621</v>
      </c>
      <c r="M707" s="20" t="s">
        <v>30</v>
      </c>
      <c r="N707" s="20" t="s">
        <v>2622</v>
      </c>
      <c r="O707" s="88">
        <v>2025</v>
      </c>
      <c r="P707" s="34" t="s">
        <v>1712</v>
      </c>
      <c r="Q707" s="3">
        <f t="shared" si="18"/>
        <v>0</v>
      </c>
    </row>
    <row r="708" ht="48" spans="1:17">
      <c r="A708" s="16">
        <v>704</v>
      </c>
      <c r="B708" s="17" t="s">
        <v>2623</v>
      </c>
      <c r="C708" s="17" t="s">
        <v>397</v>
      </c>
      <c r="D708" s="17" t="s">
        <v>21</v>
      </c>
      <c r="E708" s="17" t="s">
        <v>2609</v>
      </c>
      <c r="F708" s="17" t="s">
        <v>2594</v>
      </c>
      <c r="G708" s="17" t="s">
        <v>2624</v>
      </c>
      <c r="H708" s="95">
        <v>12.24</v>
      </c>
      <c r="I708" s="95">
        <v>7.44</v>
      </c>
      <c r="J708" s="95">
        <v>4.8</v>
      </c>
      <c r="K708" s="106">
        <v>12</v>
      </c>
      <c r="L708" s="20" t="s">
        <v>2625</v>
      </c>
      <c r="M708" s="20" t="s">
        <v>30</v>
      </c>
      <c r="N708" s="20" t="s">
        <v>2626</v>
      </c>
      <c r="O708" s="88">
        <v>2025</v>
      </c>
      <c r="P708" s="34" t="s">
        <v>1712</v>
      </c>
      <c r="Q708" s="3">
        <f t="shared" si="18"/>
        <v>0</v>
      </c>
    </row>
    <row r="709" ht="84" spans="1:17">
      <c r="A709" s="16">
        <v>705</v>
      </c>
      <c r="B709" s="22" t="s">
        <v>2627</v>
      </c>
      <c r="C709" s="22" t="s">
        <v>360</v>
      </c>
      <c r="D709" s="17" t="s">
        <v>21</v>
      </c>
      <c r="E709" s="17" t="s">
        <v>2609</v>
      </c>
      <c r="F709" s="17" t="s">
        <v>2594</v>
      </c>
      <c r="G709" s="17" t="s">
        <v>2628</v>
      </c>
      <c r="H709" s="95">
        <v>1.644</v>
      </c>
      <c r="I709" s="95"/>
      <c r="J709" s="95">
        <v>1.644</v>
      </c>
      <c r="K709" s="106">
        <v>12</v>
      </c>
      <c r="L709" s="20" t="s">
        <v>2629</v>
      </c>
      <c r="M709" s="20" t="s">
        <v>30</v>
      </c>
      <c r="N709" s="20" t="s">
        <v>2630</v>
      </c>
      <c r="O709" s="88">
        <v>2025</v>
      </c>
      <c r="P709" s="34" t="s">
        <v>1712</v>
      </c>
      <c r="Q709" s="3">
        <f t="shared" si="18"/>
        <v>0</v>
      </c>
    </row>
    <row r="710" ht="60" spans="1:17">
      <c r="A710" s="16">
        <v>706</v>
      </c>
      <c r="B710" s="17" t="s">
        <v>2631</v>
      </c>
      <c r="C710" s="22" t="s">
        <v>33</v>
      </c>
      <c r="D710" s="17" t="s">
        <v>21</v>
      </c>
      <c r="E710" s="22" t="s">
        <v>2609</v>
      </c>
      <c r="F710" s="22" t="s">
        <v>2594</v>
      </c>
      <c r="G710" s="17" t="s">
        <v>2632</v>
      </c>
      <c r="H710" s="95">
        <v>1.2</v>
      </c>
      <c r="I710" s="95">
        <v>1.2</v>
      </c>
      <c r="J710" s="95"/>
      <c r="K710" s="106">
        <v>12</v>
      </c>
      <c r="L710" s="20" t="s">
        <v>2633</v>
      </c>
      <c r="M710" s="20" t="s">
        <v>30</v>
      </c>
      <c r="N710" s="20" t="s">
        <v>2634</v>
      </c>
      <c r="O710" s="88">
        <v>2025</v>
      </c>
      <c r="P710" s="34" t="s">
        <v>1712</v>
      </c>
      <c r="Q710" s="3">
        <f t="shared" si="18"/>
        <v>0</v>
      </c>
    </row>
    <row r="711" ht="60" spans="1:17">
      <c r="A711" s="16">
        <v>707</v>
      </c>
      <c r="B711" s="22" t="s">
        <v>2635</v>
      </c>
      <c r="C711" s="22" t="s">
        <v>33</v>
      </c>
      <c r="D711" s="17" t="s">
        <v>21</v>
      </c>
      <c r="E711" s="22" t="s">
        <v>2609</v>
      </c>
      <c r="F711" s="22" t="s">
        <v>2594</v>
      </c>
      <c r="G711" s="17" t="s">
        <v>2632</v>
      </c>
      <c r="H711" s="95">
        <v>1.2</v>
      </c>
      <c r="I711" s="95">
        <v>1.2</v>
      </c>
      <c r="J711" s="95"/>
      <c r="K711" s="106">
        <v>12</v>
      </c>
      <c r="L711" s="20" t="s">
        <v>2633</v>
      </c>
      <c r="M711" s="20" t="s">
        <v>30</v>
      </c>
      <c r="N711" s="20" t="s">
        <v>2634</v>
      </c>
      <c r="O711" s="88">
        <v>2025</v>
      </c>
      <c r="P711" s="34" t="s">
        <v>1712</v>
      </c>
      <c r="Q711" s="3">
        <f t="shared" si="18"/>
        <v>0</v>
      </c>
    </row>
    <row r="712" ht="72" spans="1:17">
      <c r="A712" s="16">
        <v>708</v>
      </c>
      <c r="B712" s="17" t="s">
        <v>2636</v>
      </c>
      <c r="C712" s="17" t="s">
        <v>20</v>
      </c>
      <c r="D712" s="17" t="s">
        <v>21</v>
      </c>
      <c r="E712" s="17" t="s">
        <v>2609</v>
      </c>
      <c r="F712" s="17" t="s">
        <v>2594</v>
      </c>
      <c r="G712" s="17" t="s">
        <v>2637</v>
      </c>
      <c r="H712" s="95">
        <v>3.45</v>
      </c>
      <c r="I712" s="95"/>
      <c r="J712" s="95">
        <v>3.45</v>
      </c>
      <c r="K712" s="106">
        <v>12</v>
      </c>
      <c r="L712" s="20" t="s">
        <v>2638</v>
      </c>
      <c r="M712" s="20" t="s">
        <v>30</v>
      </c>
      <c r="N712" s="20" t="s">
        <v>2639</v>
      </c>
      <c r="O712" s="88">
        <v>2025</v>
      </c>
      <c r="P712" s="34" t="s">
        <v>1712</v>
      </c>
      <c r="Q712" s="3">
        <f t="shared" si="18"/>
        <v>0</v>
      </c>
    </row>
    <row r="713" ht="60" spans="1:17">
      <c r="A713" s="16">
        <v>709</v>
      </c>
      <c r="B713" s="17" t="s">
        <v>2640</v>
      </c>
      <c r="C713" s="17" t="s">
        <v>20</v>
      </c>
      <c r="D713" s="17" t="s">
        <v>21</v>
      </c>
      <c r="E713" s="17" t="s">
        <v>2609</v>
      </c>
      <c r="F713" s="17" t="s">
        <v>2594</v>
      </c>
      <c r="G713" s="17" t="s">
        <v>2641</v>
      </c>
      <c r="H713" s="95">
        <v>0.6124</v>
      </c>
      <c r="I713" s="95">
        <v>0.6124</v>
      </c>
      <c r="J713" s="95"/>
      <c r="K713" s="106">
        <v>12</v>
      </c>
      <c r="L713" s="20" t="s">
        <v>2642</v>
      </c>
      <c r="M713" s="20" t="s">
        <v>30</v>
      </c>
      <c r="N713" s="20" t="s">
        <v>2643</v>
      </c>
      <c r="O713" s="88">
        <v>2025</v>
      </c>
      <c r="P713" s="34" t="s">
        <v>1712</v>
      </c>
      <c r="Q713" s="3">
        <f t="shared" si="18"/>
        <v>0</v>
      </c>
    </row>
    <row r="714" ht="60" spans="1:17">
      <c r="A714" s="16">
        <v>710</v>
      </c>
      <c r="B714" s="17" t="s">
        <v>2644</v>
      </c>
      <c r="C714" s="17" t="s">
        <v>43</v>
      </c>
      <c r="D714" s="17" t="s">
        <v>21</v>
      </c>
      <c r="E714" s="17" t="s">
        <v>2609</v>
      </c>
      <c r="F714" s="17" t="s">
        <v>2594</v>
      </c>
      <c r="G714" s="17" t="s">
        <v>2645</v>
      </c>
      <c r="H714" s="95">
        <v>0.2</v>
      </c>
      <c r="I714" s="95">
        <v>0.2</v>
      </c>
      <c r="J714" s="95"/>
      <c r="K714" s="106">
        <v>12</v>
      </c>
      <c r="L714" s="20" t="s">
        <v>2646</v>
      </c>
      <c r="M714" s="20" t="s">
        <v>30</v>
      </c>
      <c r="N714" s="20" t="s">
        <v>2647</v>
      </c>
      <c r="O714" s="88">
        <v>2025</v>
      </c>
      <c r="P714" s="34" t="s">
        <v>1712</v>
      </c>
      <c r="Q714" s="3">
        <f t="shared" si="18"/>
        <v>0</v>
      </c>
    </row>
    <row r="715" ht="72" spans="1:17">
      <c r="A715" s="16">
        <v>711</v>
      </c>
      <c r="B715" s="17" t="s">
        <v>2648</v>
      </c>
      <c r="C715" s="17" t="s">
        <v>384</v>
      </c>
      <c r="D715" s="17" t="s">
        <v>21</v>
      </c>
      <c r="E715" s="22" t="s">
        <v>2609</v>
      </c>
      <c r="F715" s="22" t="s">
        <v>2594</v>
      </c>
      <c r="G715" s="17" t="s">
        <v>2649</v>
      </c>
      <c r="H715" s="95">
        <v>0.6</v>
      </c>
      <c r="I715" s="95"/>
      <c r="J715" s="95">
        <v>0.6</v>
      </c>
      <c r="K715" s="106">
        <v>12</v>
      </c>
      <c r="L715" s="20" t="s">
        <v>2650</v>
      </c>
      <c r="M715" s="20" t="s">
        <v>30</v>
      </c>
      <c r="N715" s="20" t="s">
        <v>2651</v>
      </c>
      <c r="O715" s="88">
        <v>2025</v>
      </c>
      <c r="P715" s="34" t="s">
        <v>1712</v>
      </c>
      <c r="Q715" s="3">
        <f t="shared" si="18"/>
        <v>0</v>
      </c>
    </row>
    <row r="716" ht="60" spans="1:17">
      <c r="A716" s="16">
        <v>712</v>
      </c>
      <c r="B716" s="17" t="s">
        <v>2652</v>
      </c>
      <c r="C716" s="22" t="s">
        <v>384</v>
      </c>
      <c r="D716" s="17" t="s">
        <v>21</v>
      </c>
      <c r="E716" s="22" t="s">
        <v>2609</v>
      </c>
      <c r="F716" s="22" t="s">
        <v>2594</v>
      </c>
      <c r="G716" s="17" t="s">
        <v>2653</v>
      </c>
      <c r="H716" s="95">
        <v>5.6</v>
      </c>
      <c r="I716" s="95"/>
      <c r="J716" s="95">
        <v>5.6</v>
      </c>
      <c r="K716" s="106">
        <v>12</v>
      </c>
      <c r="L716" s="20" t="s">
        <v>2650</v>
      </c>
      <c r="M716" s="20" t="s">
        <v>30</v>
      </c>
      <c r="N716" s="20" t="s">
        <v>2654</v>
      </c>
      <c r="O716" s="88">
        <v>2025</v>
      </c>
      <c r="P716" s="34" t="s">
        <v>1712</v>
      </c>
      <c r="Q716" s="3">
        <f t="shared" si="18"/>
        <v>0</v>
      </c>
    </row>
    <row r="717" ht="108" spans="1:17">
      <c r="A717" s="16">
        <v>713</v>
      </c>
      <c r="B717" s="17" t="s">
        <v>2655</v>
      </c>
      <c r="C717" s="17" t="s">
        <v>20</v>
      </c>
      <c r="D717" s="17" t="s">
        <v>21</v>
      </c>
      <c r="E717" s="22" t="s">
        <v>2609</v>
      </c>
      <c r="F717" s="22" t="s">
        <v>2594</v>
      </c>
      <c r="G717" s="17" t="s">
        <v>2656</v>
      </c>
      <c r="H717" s="95">
        <v>0.33</v>
      </c>
      <c r="I717" s="95"/>
      <c r="J717" s="95">
        <v>0.33</v>
      </c>
      <c r="K717" s="106">
        <v>12</v>
      </c>
      <c r="L717" s="20" t="s">
        <v>2657</v>
      </c>
      <c r="M717" s="20" t="s">
        <v>30</v>
      </c>
      <c r="N717" s="20" t="s">
        <v>2658</v>
      </c>
      <c r="O717" s="88">
        <v>2025</v>
      </c>
      <c r="P717" s="34" t="s">
        <v>1712</v>
      </c>
      <c r="Q717" s="3">
        <f t="shared" si="18"/>
        <v>0</v>
      </c>
    </row>
    <row r="718" ht="72" spans="1:17">
      <c r="A718" s="16">
        <v>714</v>
      </c>
      <c r="B718" s="17" t="s">
        <v>2659</v>
      </c>
      <c r="C718" s="17" t="s">
        <v>58</v>
      </c>
      <c r="D718" s="17" t="s">
        <v>21</v>
      </c>
      <c r="E718" s="17" t="s">
        <v>2609</v>
      </c>
      <c r="F718" s="17" t="s">
        <v>2594</v>
      </c>
      <c r="G718" s="17" t="s">
        <v>2660</v>
      </c>
      <c r="H718" s="95">
        <v>120</v>
      </c>
      <c r="I718" s="95">
        <v>120</v>
      </c>
      <c r="J718" s="95"/>
      <c r="K718" s="106">
        <v>12</v>
      </c>
      <c r="L718" s="20" t="s">
        <v>2661</v>
      </c>
      <c r="M718" s="20" t="s">
        <v>30</v>
      </c>
      <c r="N718" s="20" t="s">
        <v>2662</v>
      </c>
      <c r="O718" s="88">
        <v>2025</v>
      </c>
      <c r="P718" s="34" t="s">
        <v>1712</v>
      </c>
      <c r="Q718" s="3">
        <f t="shared" si="18"/>
        <v>0</v>
      </c>
    </row>
    <row r="719" ht="72" spans="1:17">
      <c r="A719" s="16">
        <v>715</v>
      </c>
      <c r="B719" s="17" t="s">
        <v>2663</v>
      </c>
      <c r="C719" s="17" t="s">
        <v>417</v>
      </c>
      <c r="D719" s="17" t="s">
        <v>21</v>
      </c>
      <c r="E719" s="17" t="s">
        <v>2609</v>
      </c>
      <c r="F719" s="17" t="s">
        <v>2594</v>
      </c>
      <c r="G719" s="17" t="s">
        <v>2664</v>
      </c>
      <c r="H719" s="95">
        <v>40</v>
      </c>
      <c r="I719" s="95">
        <v>40</v>
      </c>
      <c r="J719" s="95"/>
      <c r="K719" s="106">
        <v>12</v>
      </c>
      <c r="L719" s="20" t="s">
        <v>2665</v>
      </c>
      <c r="M719" s="20" t="s">
        <v>30</v>
      </c>
      <c r="N719" s="20" t="s">
        <v>2666</v>
      </c>
      <c r="O719" s="88">
        <v>2025</v>
      </c>
      <c r="P719" s="34" t="s">
        <v>1712</v>
      </c>
      <c r="Q719" s="3">
        <f t="shared" si="18"/>
        <v>0</v>
      </c>
    </row>
    <row r="720" ht="48" spans="1:17">
      <c r="A720" s="16">
        <v>716</v>
      </c>
      <c r="B720" s="17" t="s">
        <v>2667</v>
      </c>
      <c r="C720" s="17" t="s">
        <v>417</v>
      </c>
      <c r="D720" s="17" t="s">
        <v>21</v>
      </c>
      <c r="E720" s="17" t="s">
        <v>2609</v>
      </c>
      <c r="F720" s="17" t="s">
        <v>2594</v>
      </c>
      <c r="G720" s="17" t="s">
        <v>2668</v>
      </c>
      <c r="H720" s="95">
        <v>0.9</v>
      </c>
      <c r="I720" s="95">
        <v>0.9</v>
      </c>
      <c r="J720" s="95"/>
      <c r="K720" s="106">
        <v>12</v>
      </c>
      <c r="L720" s="20" t="s">
        <v>2669</v>
      </c>
      <c r="M720" s="20" t="s">
        <v>30</v>
      </c>
      <c r="N720" s="20" t="s">
        <v>2670</v>
      </c>
      <c r="O720" s="88">
        <v>2025</v>
      </c>
      <c r="P720" s="34" t="s">
        <v>1712</v>
      </c>
      <c r="Q720" s="3">
        <f t="shared" si="18"/>
        <v>0</v>
      </c>
    </row>
    <row r="721" ht="48" spans="1:17">
      <c r="A721" s="16">
        <v>717</v>
      </c>
      <c r="B721" s="17" t="s">
        <v>2671</v>
      </c>
      <c r="C721" s="16" t="s">
        <v>47</v>
      </c>
      <c r="D721" s="17" t="s">
        <v>21</v>
      </c>
      <c r="E721" s="17" t="s">
        <v>2609</v>
      </c>
      <c r="F721" s="17" t="s">
        <v>2594</v>
      </c>
      <c r="G721" s="17" t="s">
        <v>2672</v>
      </c>
      <c r="H721" s="95">
        <v>58</v>
      </c>
      <c r="I721" s="95">
        <v>58</v>
      </c>
      <c r="J721" s="95"/>
      <c r="K721" s="106">
        <v>6</v>
      </c>
      <c r="L721" s="20" t="s">
        <v>2673</v>
      </c>
      <c r="M721" s="20" t="s">
        <v>30</v>
      </c>
      <c r="N721" s="20" t="s">
        <v>2674</v>
      </c>
      <c r="O721" s="88">
        <v>2025</v>
      </c>
      <c r="P721" s="34" t="s">
        <v>1712</v>
      </c>
      <c r="Q721" s="3">
        <f t="shared" si="18"/>
        <v>0</v>
      </c>
    </row>
    <row r="722" ht="48" spans="1:17">
      <c r="A722" s="16">
        <v>718</v>
      </c>
      <c r="B722" s="22" t="s">
        <v>2675</v>
      </c>
      <c r="C722" s="17" t="s">
        <v>58</v>
      </c>
      <c r="D722" s="17" t="s">
        <v>21</v>
      </c>
      <c r="E722" s="17" t="s">
        <v>2676</v>
      </c>
      <c r="F722" s="17" t="s">
        <v>2677</v>
      </c>
      <c r="G722" s="22" t="s">
        <v>2678</v>
      </c>
      <c r="H722" s="95">
        <v>47.6</v>
      </c>
      <c r="I722" s="95">
        <v>47.6</v>
      </c>
      <c r="J722" s="95"/>
      <c r="K722" s="106">
        <v>5</v>
      </c>
      <c r="L722" s="94" t="s">
        <v>2679</v>
      </c>
      <c r="M722" s="20" t="s">
        <v>30</v>
      </c>
      <c r="N722" s="94" t="s">
        <v>2680</v>
      </c>
      <c r="O722" s="88">
        <v>2025</v>
      </c>
      <c r="P722" s="34" t="s">
        <v>1712</v>
      </c>
      <c r="Q722" s="3">
        <f t="shared" si="18"/>
        <v>0</v>
      </c>
    </row>
    <row r="723" ht="48" spans="1:17">
      <c r="A723" s="16">
        <v>719</v>
      </c>
      <c r="B723" s="22" t="s">
        <v>2681</v>
      </c>
      <c r="C723" s="17" t="s">
        <v>58</v>
      </c>
      <c r="D723" s="17" t="s">
        <v>21</v>
      </c>
      <c r="E723" s="17" t="s">
        <v>2676</v>
      </c>
      <c r="F723" s="17" t="s">
        <v>2677</v>
      </c>
      <c r="G723" s="22" t="s">
        <v>2682</v>
      </c>
      <c r="H723" s="95">
        <v>16.24</v>
      </c>
      <c r="I723" s="95">
        <v>16.24</v>
      </c>
      <c r="J723" s="95"/>
      <c r="K723" s="106">
        <v>5</v>
      </c>
      <c r="L723" s="94" t="s">
        <v>2679</v>
      </c>
      <c r="M723" s="20" t="s">
        <v>30</v>
      </c>
      <c r="N723" s="94" t="s">
        <v>2680</v>
      </c>
      <c r="O723" s="88">
        <v>2025</v>
      </c>
      <c r="P723" s="34" t="s">
        <v>1712</v>
      </c>
      <c r="Q723" s="3">
        <f t="shared" si="18"/>
        <v>0</v>
      </c>
    </row>
    <row r="724" ht="48" spans="1:17">
      <c r="A724" s="16">
        <v>720</v>
      </c>
      <c r="B724" s="22" t="s">
        <v>2683</v>
      </c>
      <c r="C724" s="17" t="s">
        <v>58</v>
      </c>
      <c r="D724" s="17" t="s">
        <v>21</v>
      </c>
      <c r="E724" s="17" t="s">
        <v>2676</v>
      </c>
      <c r="F724" s="17" t="s">
        <v>2677</v>
      </c>
      <c r="G724" s="22" t="s">
        <v>2684</v>
      </c>
      <c r="H724" s="95">
        <v>73.92</v>
      </c>
      <c r="I724" s="95">
        <v>73.92</v>
      </c>
      <c r="J724" s="95"/>
      <c r="K724" s="106">
        <v>5</v>
      </c>
      <c r="L724" s="94" t="s">
        <v>2679</v>
      </c>
      <c r="M724" s="20" t="s">
        <v>30</v>
      </c>
      <c r="N724" s="94" t="s">
        <v>2680</v>
      </c>
      <c r="O724" s="88">
        <v>2025</v>
      </c>
      <c r="P724" s="34" t="s">
        <v>1712</v>
      </c>
      <c r="Q724" s="3">
        <f t="shared" si="18"/>
        <v>0</v>
      </c>
    </row>
    <row r="725" ht="48" spans="1:17">
      <c r="A725" s="16">
        <v>721</v>
      </c>
      <c r="B725" s="22" t="s">
        <v>2685</v>
      </c>
      <c r="C725" s="17" t="s">
        <v>58</v>
      </c>
      <c r="D725" s="17" t="s">
        <v>21</v>
      </c>
      <c r="E725" s="17" t="s">
        <v>2676</v>
      </c>
      <c r="F725" s="17" t="s">
        <v>2677</v>
      </c>
      <c r="G725" s="22" t="s">
        <v>2686</v>
      </c>
      <c r="H725" s="95">
        <v>20.72</v>
      </c>
      <c r="I725" s="95">
        <v>20.72</v>
      </c>
      <c r="J725" s="95"/>
      <c r="K725" s="106">
        <v>5</v>
      </c>
      <c r="L725" s="94" t="s">
        <v>2679</v>
      </c>
      <c r="M725" s="20" t="s">
        <v>30</v>
      </c>
      <c r="N725" s="94" t="s">
        <v>2680</v>
      </c>
      <c r="O725" s="88">
        <v>2025</v>
      </c>
      <c r="P725" s="34" t="s">
        <v>1712</v>
      </c>
      <c r="Q725" s="3">
        <f t="shared" si="18"/>
        <v>0</v>
      </c>
    </row>
    <row r="726" ht="48" spans="1:17">
      <c r="A726" s="16">
        <v>722</v>
      </c>
      <c r="B726" s="22" t="s">
        <v>2687</v>
      </c>
      <c r="C726" s="17" t="s">
        <v>58</v>
      </c>
      <c r="D726" s="17" t="s">
        <v>21</v>
      </c>
      <c r="E726" s="17" t="s">
        <v>2676</v>
      </c>
      <c r="F726" s="17" t="s">
        <v>2677</v>
      </c>
      <c r="G726" s="22" t="s">
        <v>2688</v>
      </c>
      <c r="H726" s="95">
        <v>82.88</v>
      </c>
      <c r="I726" s="95">
        <v>82.88</v>
      </c>
      <c r="J726" s="95"/>
      <c r="K726" s="106">
        <v>5</v>
      </c>
      <c r="L726" s="94" t="s">
        <v>2679</v>
      </c>
      <c r="M726" s="20" t="s">
        <v>30</v>
      </c>
      <c r="N726" s="94" t="s">
        <v>2680</v>
      </c>
      <c r="O726" s="88">
        <v>2025</v>
      </c>
      <c r="P726" s="34" t="s">
        <v>1712</v>
      </c>
      <c r="Q726" s="3">
        <f t="shared" si="18"/>
        <v>0</v>
      </c>
    </row>
    <row r="727" ht="48" spans="1:17">
      <c r="A727" s="16">
        <v>723</v>
      </c>
      <c r="B727" s="22" t="s">
        <v>2689</v>
      </c>
      <c r="C727" s="17" t="s">
        <v>58</v>
      </c>
      <c r="D727" s="17" t="s">
        <v>21</v>
      </c>
      <c r="E727" s="17" t="s">
        <v>2676</v>
      </c>
      <c r="F727" s="17" t="s">
        <v>2677</v>
      </c>
      <c r="G727" s="22" t="s">
        <v>2121</v>
      </c>
      <c r="H727" s="121">
        <v>31.92</v>
      </c>
      <c r="I727" s="121">
        <v>31.92</v>
      </c>
      <c r="J727" s="121"/>
      <c r="K727" s="106">
        <v>5</v>
      </c>
      <c r="L727" s="94" t="s">
        <v>2679</v>
      </c>
      <c r="M727" s="20" t="s">
        <v>30</v>
      </c>
      <c r="N727" s="94" t="s">
        <v>2680</v>
      </c>
      <c r="O727" s="88">
        <v>2025</v>
      </c>
      <c r="P727" s="34" t="s">
        <v>1712</v>
      </c>
      <c r="Q727" s="3">
        <f t="shared" si="18"/>
        <v>0</v>
      </c>
    </row>
    <row r="728" ht="48" spans="1:17">
      <c r="A728" s="16">
        <v>724</v>
      </c>
      <c r="B728" s="17" t="s">
        <v>2690</v>
      </c>
      <c r="C728" s="16" t="s">
        <v>47</v>
      </c>
      <c r="D728" s="17" t="s">
        <v>21</v>
      </c>
      <c r="E728" s="17" t="s">
        <v>2676</v>
      </c>
      <c r="F728" s="17" t="s">
        <v>2677</v>
      </c>
      <c r="G728" s="22" t="s">
        <v>2691</v>
      </c>
      <c r="H728" s="95">
        <v>248</v>
      </c>
      <c r="I728" s="95">
        <v>248</v>
      </c>
      <c r="J728" s="95"/>
      <c r="K728" s="106">
        <v>5</v>
      </c>
      <c r="L728" s="22" t="s">
        <v>2692</v>
      </c>
      <c r="M728" s="20" t="s">
        <v>30</v>
      </c>
      <c r="N728" s="22" t="s">
        <v>2692</v>
      </c>
      <c r="O728" s="88">
        <v>2025</v>
      </c>
      <c r="P728" s="34" t="s">
        <v>1712</v>
      </c>
      <c r="Q728" s="3">
        <f t="shared" si="18"/>
        <v>0</v>
      </c>
    </row>
    <row r="729" ht="60" spans="1:17">
      <c r="A729" s="16">
        <v>725</v>
      </c>
      <c r="B729" s="17" t="s">
        <v>2693</v>
      </c>
      <c r="C729" s="16" t="s">
        <v>47</v>
      </c>
      <c r="D729" s="17" t="s">
        <v>21</v>
      </c>
      <c r="E729" s="17" t="s">
        <v>2676</v>
      </c>
      <c r="F729" s="17" t="s">
        <v>2677</v>
      </c>
      <c r="G729" s="17" t="s">
        <v>2694</v>
      </c>
      <c r="H729" s="95">
        <v>240</v>
      </c>
      <c r="I729" s="95">
        <v>240</v>
      </c>
      <c r="J729" s="95"/>
      <c r="K729" s="106">
        <v>5</v>
      </c>
      <c r="L729" s="94" t="s">
        <v>1722</v>
      </c>
      <c r="M729" s="20" t="s">
        <v>30</v>
      </c>
      <c r="N729" s="94" t="s">
        <v>2695</v>
      </c>
      <c r="O729" s="88">
        <v>2025</v>
      </c>
      <c r="P729" s="34" t="s">
        <v>1712</v>
      </c>
      <c r="Q729" s="3">
        <f t="shared" si="18"/>
        <v>0</v>
      </c>
    </row>
    <row r="730" ht="72" spans="1:17">
      <c r="A730" s="16">
        <v>726</v>
      </c>
      <c r="B730" s="17" t="s">
        <v>2696</v>
      </c>
      <c r="C730" s="16" t="s">
        <v>47</v>
      </c>
      <c r="D730" s="22" t="s">
        <v>21</v>
      </c>
      <c r="E730" s="17" t="s">
        <v>2676</v>
      </c>
      <c r="F730" s="17" t="s">
        <v>2677</v>
      </c>
      <c r="G730" s="17" t="s">
        <v>2134</v>
      </c>
      <c r="H730" s="95">
        <v>140</v>
      </c>
      <c r="I730" s="95">
        <v>140</v>
      </c>
      <c r="J730" s="95"/>
      <c r="K730" s="106">
        <v>5</v>
      </c>
      <c r="L730" s="20" t="s">
        <v>2697</v>
      </c>
      <c r="M730" s="20" t="s">
        <v>30</v>
      </c>
      <c r="N730" s="20" t="s">
        <v>2698</v>
      </c>
      <c r="O730" s="88">
        <v>2025</v>
      </c>
      <c r="P730" s="34" t="s">
        <v>1712</v>
      </c>
      <c r="Q730" s="3">
        <f t="shared" si="18"/>
        <v>0</v>
      </c>
    </row>
    <row r="731" ht="60" spans="1:17">
      <c r="A731" s="16">
        <v>727</v>
      </c>
      <c r="B731" s="22" t="s">
        <v>2699</v>
      </c>
      <c r="C731" s="16" t="s">
        <v>47</v>
      </c>
      <c r="D731" s="22" t="s">
        <v>21</v>
      </c>
      <c r="E731" s="17" t="s">
        <v>2676</v>
      </c>
      <c r="F731" s="17" t="s">
        <v>2677</v>
      </c>
      <c r="G731" s="17" t="s">
        <v>2700</v>
      </c>
      <c r="H731" s="121">
        <v>5</v>
      </c>
      <c r="I731" s="121">
        <v>5</v>
      </c>
      <c r="J731" s="121"/>
      <c r="K731" s="122">
        <v>10</v>
      </c>
      <c r="L731" s="22" t="s">
        <v>2701</v>
      </c>
      <c r="M731" s="20" t="s">
        <v>2295</v>
      </c>
      <c r="N731" s="22" t="s">
        <v>2701</v>
      </c>
      <c r="O731" s="88">
        <v>2025</v>
      </c>
      <c r="P731" s="34" t="s">
        <v>1712</v>
      </c>
      <c r="Q731" s="3">
        <f t="shared" si="18"/>
        <v>0</v>
      </c>
    </row>
    <row r="732" ht="60" spans="1:17">
      <c r="A732" s="16">
        <v>728</v>
      </c>
      <c r="B732" s="22" t="s">
        <v>2702</v>
      </c>
      <c r="C732" s="17" t="s">
        <v>397</v>
      </c>
      <c r="D732" s="22" t="s">
        <v>21</v>
      </c>
      <c r="E732" s="17" t="s">
        <v>2676</v>
      </c>
      <c r="F732" s="17" t="s">
        <v>2677</v>
      </c>
      <c r="G732" s="17" t="s">
        <v>2703</v>
      </c>
      <c r="H732" s="95">
        <v>6.76</v>
      </c>
      <c r="I732" s="95">
        <v>5.8</v>
      </c>
      <c r="J732" s="95">
        <v>0.96</v>
      </c>
      <c r="K732" s="122">
        <v>12</v>
      </c>
      <c r="L732" s="17" t="s">
        <v>2704</v>
      </c>
      <c r="M732" s="20" t="s">
        <v>30</v>
      </c>
      <c r="N732" s="17" t="s">
        <v>2705</v>
      </c>
      <c r="O732" s="88">
        <v>2025</v>
      </c>
      <c r="P732" s="34" t="s">
        <v>1712</v>
      </c>
      <c r="Q732" s="3">
        <f t="shared" si="18"/>
        <v>0</v>
      </c>
    </row>
    <row r="733" ht="48" spans="1:17">
      <c r="A733" s="16">
        <v>729</v>
      </c>
      <c r="B733" s="17" t="s">
        <v>2706</v>
      </c>
      <c r="C733" s="17" t="s">
        <v>43</v>
      </c>
      <c r="D733" s="17" t="s">
        <v>21</v>
      </c>
      <c r="E733" s="17" t="s">
        <v>2676</v>
      </c>
      <c r="F733" s="17" t="s">
        <v>2677</v>
      </c>
      <c r="G733" s="17" t="s">
        <v>2707</v>
      </c>
      <c r="H733" s="121">
        <v>0.28</v>
      </c>
      <c r="I733" s="95">
        <v>0.28</v>
      </c>
      <c r="J733" s="95"/>
      <c r="K733" s="126">
        <v>12</v>
      </c>
      <c r="L733" s="20" t="s">
        <v>2708</v>
      </c>
      <c r="M733" s="22" t="s">
        <v>30</v>
      </c>
      <c r="N733" s="20" t="s">
        <v>2708</v>
      </c>
      <c r="O733" s="88">
        <v>2025</v>
      </c>
      <c r="P733" s="34" t="s">
        <v>1712</v>
      </c>
      <c r="Q733" s="3">
        <f t="shared" si="18"/>
        <v>0</v>
      </c>
    </row>
    <row r="734" ht="48" spans="1:17">
      <c r="A734" s="16">
        <v>730</v>
      </c>
      <c r="B734" s="17" t="s">
        <v>2709</v>
      </c>
      <c r="C734" s="17" t="s">
        <v>417</v>
      </c>
      <c r="D734" s="17" t="s">
        <v>21</v>
      </c>
      <c r="E734" s="17" t="s">
        <v>2676</v>
      </c>
      <c r="F734" s="17" t="s">
        <v>2677</v>
      </c>
      <c r="G734" s="17" t="s">
        <v>2710</v>
      </c>
      <c r="H734" s="121">
        <v>40</v>
      </c>
      <c r="I734" s="95">
        <v>40</v>
      </c>
      <c r="J734" s="95"/>
      <c r="K734" s="122">
        <v>12</v>
      </c>
      <c r="L734" s="20" t="s">
        <v>2711</v>
      </c>
      <c r="M734" s="20" t="s">
        <v>30</v>
      </c>
      <c r="N734" s="20" t="s">
        <v>2712</v>
      </c>
      <c r="O734" s="88">
        <v>2025</v>
      </c>
      <c r="P734" s="34" t="s">
        <v>1712</v>
      </c>
      <c r="Q734" s="3">
        <f t="shared" si="18"/>
        <v>0</v>
      </c>
    </row>
    <row r="735" ht="48" spans="1:17">
      <c r="A735" s="16">
        <v>731</v>
      </c>
      <c r="B735" s="17" t="s">
        <v>2713</v>
      </c>
      <c r="C735" s="17" t="s">
        <v>33</v>
      </c>
      <c r="D735" s="17" t="s">
        <v>21</v>
      </c>
      <c r="E735" s="17" t="s">
        <v>2676</v>
      </c>
      <c r="F735" s="17" t="s">
        <v>2677</v>
      </c>
      <c r="G735" s="17" t="s">
        <v>2714</v>
      </c>
      <c r="H735" s="95">
        <v>0.75</v>
      </c>
      <c r="I735" s="95">
        <v>0.75</v>
      </c>
      <c r="J735" s="95"/>
      <c r="K735" s="122">
        <v>2</v>
      </c>
      <c r="L735" s="20" t="s">
        <v>2715</v>
      </c>
      <c r="M735" s="20" t="s">
        <v>30</v>
      </c>
      <c r="N735" s="20" t="s">
        <v>2716</v>
      </c>
      <c r="O735" s="88">
        <v>2025</v>
      </c>
      <c r="P735" s="34" t="s">
        <v>1712</v>
      </c>
      <c r="Q735" s="3">
        <f t="shared" si="18"/>
        <v>0</v>
      </c>
    </row>
    <row r="736" ht="48" spans="1:17">
      <c r="A736" s="16">
        <v>732</v>
      </c>
      <c r="B736" s="17" t="s">
        <v>2717</v>
      </c>
      <c r="C736" s="17" t="s">
        <v>33</v>
      </c>
      <c r="D736" s="17" t="s">
        <v>21</v>
      </c>
      <c r="E736" s="17" t="s">
        <v>2676</v>
      </c>
      <c r="F736" s="17" t="s">
        <v>2677</v>
      </c>
      <c r="G736" s="17" t="s">
        <v>2714</v>
      </c>
      <c r="H736" s="95">
        <v>0.75</v>
      </c>
      <c r="I736" s="95">
        <v>0.75</v>
      </c>
      <c r="J736" s="95"/>
      <c r="K736" s="122">
        <v>2</v>
      </c>
      <c r="L736" s="20" t="s">
        <v>2718</v>
      </c>
      <c r="M736" s="20" t="s">
        <v>30</v>
      </c>
      <c r="N736" s="20" t="s">
        <v>2719</v>
      </c>
      <c r="O736" s="88">
        <v>2025</v>
      </c>
      <c r="P736" s="34" t="s">
        <v>1712</v>
      </c>
      <c r="Q736" s="3">
        <f t="shared" si="18"/>
        <v>0</v>
      </c>
    </row>
    <row r="737" ht="60" spans="1:17">
      <c r="A737" s="16">
        <v>733</v>
      </c>
      <c r="B737" s="22" t="s">
        <v>2720</v>
      </c>
      <c r="C737" s="22" t="s">
        <v>360</v>
      </c>
      <c r="D737" s="22" t="s">
        <v>21</v>
      </c>
      <c r="E737" s="22" t="s">
        <v>2676</v>
      </c>
      <c r="F737" s="17" t="s">
        <v>2677</v>
      </c>
      <c r="G737" s="17" t="s">
        <v>2721</v>
      </c>
      <c r="H737" s="95">
        <v>4.556</v>
      </c>
      <c r="I737" s="95"/>
      <c r="J737" s="95">
        <v>4.556</v>
      </c>
      <c r="K737" s="106">
        <v>2</v>
      </c>
      <c r="L737" s="22" t="s">
        <v>2722</v>
      </c>
      <c r="M737" s="20" t="s">
        <v>30</v>
      </c>
      <c r="N737" s="22" t="s">
        <v>2723</v>
      </c>
      <c r="O737" s="88">
        <v>2025</v>
      </c>
      <c r="P737" s="34" t="s">
        <v>1712</v>
      </c>
      <c r="Q737" s="3">
        <f t="shared" si="18"/>
        <v>0</v>
      </c>
    </row>
    <row r="738" ht="48" spans="1:17">
      <c r="A738" s="16">
        <v>734</v>
      </c>
      <c r="B738" s="17" t="s">
        <v>2724</v>
      </c>
      <c r="C738" s="17" t="s">
        <v>20</v>
      </c>
      <c r="D738" s="17" t="s">
        <v>21</v>
      </c>
      <c r="E738" s="17" t="s">
        <v>2676</v>
      </c>
      <c r="F738" s="17" t="s">
        <v>2677</v>
      </c>
      <c r="G738" s="17" t="s">
        <v>2725</v>
      </c>
      <c r="H738" s="95">
        <v>1.5525</v>
      </c>
      <c r="I738" s="95"/>
      <c r="J738" s="95">
        <v>1.5525</v>
      </c>
      <c r="K738" s="122">
        <v>2</v>
      </c>
      <c r="L738" s="20" t="s">
        <v>2726</v>
      </c>
      <c r="M738" s="20" t="s">
        <v>30</v>
      </c>
      <c r="N738" s="20" t="s">
        <v>2727</v>
      </c>
      <c r="O738" s="88">
        <v>2025</v>
      </c>
      <c r="P738" s="34" t="s">
        <v>1712</v>
      </c>
      <c r="Q738" s="3">
        <f t="shared" si="18"/>
        <v>0</v>
      </c>
    </row>
    <row r="739" ht="72" spans="1:17">
      <c r="A739" s="16">
        <v>735</v>
      </c>
      <c r="B739" s="17" t="s">
        <v>2728</v>
      </c>
      <c r="C739" s="17" t="s">
        <v>20</v>
      </c>
      <c r="D739" s="22" t="s">
        <v>21</v>
      </c>
      <c r="E739" s="17" t="s">
        <v>2676</v>
      </c>
      <c r="F739" s="17" t="s">
        <v>2677</v>
      </c>
      <c r="G739" s="17" t="s">
        <v>2729</v>
      </c>
      <c r="H739" s="95">
        <v>0.554</v>
      </c>
      <c r="I739" s="95"/>
      <c r="J739" s="95">
        <v>0.554</v>
      </c>
      <c r="K739" s="106">
        <v>2</v>
      </c>
      <c r="L739" s="17" t="s">
        <v>2730</v>
      </c>
      <c r="M739" s="20" t="s">
        <v>30</v>
      </c>
      <c r="N739" s="17" t="s">
        <v>2731</v>
      </c>
      <c r="O739" s="88">
        <v>2025</v>
      </c>
      <c r="P739" s="34" t="s">
        <v>1712</v>
      </c>
      <c r="Q739" s="3">
        <f t="shared" si="18"/>
        <v>0</v>
      </c>
    </row>
    <row r="740" ht="36" spans="1:17">
      <c r="A740" s="16">
        <v>736</v>
      </c>
      <c r="B740" s="17" t="s">
        <v>2732</v>
      </c>
      <c r="C740" s="17" t="s">
        <v>384</v>
      </c>
      <c r="D740" s="17" t="s">
        <v>21</v>
      </c>
      <c r="E740" s="17" t="s">
        <v>2676</v>
      </c>
      <c r="F740" s="17" t="s">
        <v>2677</v>
      </c>
      <c r="G740" s="17" t="s">
        <v>2733</v>
      </c>
      <c r="H740" s="121">
        <v>0.6</v>
      </c>
      <c r="I740" s="95"/>
      <c r="J740" s="95">
        <v>0.6</v>
      </c>
      <c r="K740" s="122">
        <v>12</v>
      </c>
      <c r="L740" s="20" t="s">
        <v>2734</v>
      </c>
      <c r="M740" s="20" t="s">
        <v>30</v>
      </c>
      <c r="N740" s="20" t="s">
        <v>2734</v>
      </c>
      <c r="O740" s="88">
        <v>2025</v>
      </c>
      <c r="P740" s="34" t="s">
        <v>1712</v>
      </c>
      <c r="Q740" s="3">
        <f t="shared" si="18"/>
        <v>0</v>
      </c>
    </row>
    <row r="741" ht="36" spans="1:17">
      <c r="A741" s="16">
        <v>737</v>
      </c>
      <c r="B741" s="17" t="s">
        <v>2735</v>
      </c>
      <c r="C741" s="22" t="s">
        <v>384</v>
      </c>
      <c r="D741" s="17" t="s">
        <v>21</v>
      </c>
      <c r="E741" s="17" t="s">
        <v>2676</v>
      </c>
      <c r="F741" s="17" t="s">
        <v>2677</v>
      </c>
      <c r="G741" s="17" t="s">
        <v>2736</v>
      </c>
      <c r="H741" s="121">
        <v>2.8</v>
      </c>
      <c r="I741" s="95"/>
      <c r="J741" s="95">
        <v>2.8</v>
      </c>
      <c r="K741" s="122">
        <v>12</v>
      </c>
      <c r="L741" s="20" t="s">
        <v>2737</v>
      </c>
      <c r="M741" s="20" t="s">
        <v>30</v>
      </c>
      <c r="N741" s="20" t="s">
        <v>2737</v>
      </c>
      <c r="O741" s="88">
        <v>2025</v>
      </c>
      <c r="P741" s="34" t="s">
        <v>1712</v>
      </c>
      <c r="Q741" s="3">
        <f t="shared" si="18"/>
        <v>0</v>
      </c>
    </row>
    <row r="742" ht="132" spans="1:17">
      <c r="A742" s="16">
        <v>738</v>
      </c>
      <c r="B742" s="22" t="s">
        <v>2738</v>
      </c>
      <c r="C742" s="17" t="s">
        <v>20</v>
      </c>
      <c r="D742" s="17" t="s">
        <v>21</v>
      </c>
      <c r="E742" s="17" t="s">
        <v>2676</v>
      </c>
      <c r="F742" s="17" t="s">
        <v>2677</v>
      </c>
      <c r="G742" s="17" t="s">
        <v>2739</v>
      </c>
      <c r="H742" s="95">
        <v>0.12</v>
      </c>
      <c r="I742" s="95"/>
      <c r="J742" s="95">
        <v>0.12</v>
      </c>
      <c r="K742" s="122">
        <v>12</v>
      </c>
      <c r="L742" s="22" t="s">
        <v>2740</v>
      </c>
      <c r="M742" s="22" t="s">
        <v>30</v>
      </c>
      <c r="N742" s="22" t="s">
        <v>2741</v>
      </c>
      <c r="O742" s="88">
        <v>2025</v>
      </c>
      <c r="P742" s="34" t="s">
        <v>1712</v>
      </c>
      <c r="Q742" s="3">
        <f t="shared" si="18"/>
        <v>0</v>
      </c>
    </row>
    <row r="743" ht="48" spans="1:17">
      <c r="A743" s="16">
        <v>739</v>
      </c>
      <c r="B743" s="22" t="s">
        <v>2742</v>
      </c>
      <c r="C743" s="17" t="s">
        <v>58</v>
      </c>
      <c r="D743" s="17" t="s">
        <v>21</v>
      </c>
      <c r="E743" s="17" t="s">
        <v>59</v>
      </c>
      <c r="F743" s="17" t="s">
        <v>2743</v>
      </c>
      <c r="G743" s="22" t="s">
        <v>2744</v>
      </c>
      <c r="H743" s="122">
        <v>37.408</v>
      </c>
      <c r="I743" s="122">
        <v>37.408</v>
      </c>
      <c r="J743" s="95"/>
      <c r="K743" s="106">
        <v>6</v>
      </c>
      <c r="L743" s="20" t="s">
        <v>2745</v>
      </c>
      <c r="M743" s="20" t="s">
        <v>30</v>
      </c>
      <c r="N743" s="20" t="s">
        <v>2746</v>
      </c>
      <c r="O743" s="88">
        <v>2025</v>
      </c>
      <c r="P743" s="34" t="s">
        <v>1712</v>
      </c>
      <c r="Q743" s="3">
        <f t="shared" si="18"/>
        <v>0</v>
      </c>
    </row>
    <row r="744" ht="48" spans="1:17">
      <c r="A744" s="16">
        <v>740</v>
      </c>
      <c r="B744" s="22" t="s">
        <v>2747</v>
      </c>
      <c r="C744" s="17" t="s">
        <v>58</v>
      </c>
      <c r="D744" s="17" t="s">
        <v>21</v>
      </c>
      <c r="E744" s="17" t="s">
        <v>59</v>
      </c>
      <c r="F744" s="17" t="s">
        <v>2743</v>
      </c>
      <c r="G744" s="22" t="s">
        <v>2748</v>
      </c>
      <c r="H744" s="122">
        <v>52.08</v>
      </c>
      <c r="I744" s="122">
        <v>52.08</v>
      </c>
      <c r="J744" s="95"/>
      <c r="K744" s="106">
        <v>6</v>
      </c>
      <c r="L744" s="20" t="s">
        <v>2749</v>
      </c>
      <c r="M744" s="20" t="s">
        <v>30</v>
      </c>
      <c r="N744" s="20" t="s">
        <v>2749</v>
      </c>
      <c r="O744" s="88">
        <v>2025</v>
      </c>
      <c r="P744" s="34" t="s">
        <v>1712</v>
      </c>
      <c r="Q744" s="3">
        <f t="shared" si="18"/>
        <v>0</v>
      </c>
    </row>
    <row r="745" ht="48" spans="1:17">
      <c r="A745" s="16">
        <v>741</v>
      </c>
      <c r="B745" s="17" t="s">
        <v>2750</v>
      </c>
      <c r="C745" s="16" t="s">
        <v>47</v>
      </c>
      <c r="D745" s="17" t="s">
        <v>21</v>
      </c>
      <c r="E745" s="17" t="s">
        <v>59</v>
      </c>
      <c r="F745" s="17" t="s">
        <v>2743</v>
      </c>
      <c r="G745" s="22" t="s">
        <v>2751</v>
      </c>
      <c r="H745" s="106">
        <v>466</v>
      </c>
      <c r="I745" s="106">
        <v>466</v>
      </c>
      <c r="J745" s="95"/>
      <c r="K745" s="106">
        <v>12</v>
      </c>
      <c r="L745" s="22" t="s">
        <v>2752</v>
      </c>
      <c r="M745" s="20" t="s">
        <v>30</v>
      </c>
      <c r="N745" s="24" t="s">
        <v>2753</v>
      </c>
      <c r="O745" s="88">
        <v>2025</v>
      </c>
      <c r="P745" s="34" t="s">
        <v>1712</v>
      </c>
      <c r="Q745" s="3">
        <f t="shared" si="18"/>
        <v>0</v>
      </c>
    </row>
    <row r="746" ht="60" spans="1:17">
      <c r="A746" s="16">
        <v>742</v>
      </c>
      <c r="B746" s="17" t="s">
        <v>2754</v>
      </c>
      <c r="C746" s="16" t="s">
        <v>47</v>
      </c>
      <c r="D746" s="17" t="s">
        <v>21</v>
      </c>
      <c r="E746" s="17" t="s">
        <v>59</v>
      </c>
      <c r="F746" s="17" t="s">
        <v>2743</v>
      </c>
      <c r="G746" s="17" t="s">
        <v>2461</v>
      </c>
      <c r="H746" s="121">
        <v>0.61</v>
      </c>
      <c r="I746" s="95">
        <v>0.61</v>
      </c>
      <c r="J746" s="95"/>
      <c r="K746" s="106">
        <v>5</v>
      </c>
      <c r="L746" s="20" t="s">
        <v>2755</v>
      </c>
      <c r="M746" s="20" t="s">
        <v>30</v>
      </c>
      <c r="N746" s="20" t="s">
        <v>2756</v>
      </c>
      <c r="O746" s="88">
        <v>2025</v>
      </c>
      <c r="P746" s="34" t="s">
        <v>1712</v>
      </c>
      <c r="Q746" s="3">
        <f t="shared" si="18"/>
        <v>0</v>
      </c>
    </row>
    <row r="747" ht="60" spans="1:17">
      <c r="A747" s="16">
        <v>743</v>
      </c>
      <c r="B747" s="17" t="s">
        <v>2757</v>
      </c>
      <c r="C747" s="17" t="s">
        <v>43</v>
      </c>
      <c r="D747" s="17" t="s">
        <v>21</v>
      </c>
      <c r="E747" s="17" t="s">
        <v>59</v>
      </c>
      <c r="F747" s="17" t="s">
        <v>2743</v>
      </c>
      <c r="G747" s="17" t="s">
        <v>2758</v>
      </c>
      <c r="H747" s="121">
        <v>3.6</v>
      </c>
      <c r="I747" s="121">
        <v>3.6</v>
      </c>
      <c r="J747" s="121"/>
      <c r="K747" s="106">
        <v>12</v>
      </c>
      <c r="L747" s="17" t="s">
        <v>2759</v>
      </c>
      <c r="M747" s="20" t="s">
        <v>30</v>
      </c>
      <c r="N747" s="17" t="s">
        <v>2760</v>
      </c>
      <c r="O747" s="88">
        <v>2025</v>
      </c>
      <c r="P747" s="34" t="s">
        <v>1712</v>
      </c>
      <c r="Q747" s="3">
        <f t="shared" si="18"/>
        <v>0</v>
      </c>
    </row>
    <row r="748" ht="60" spans="1:17">
      <c r="A748" s="16">
        <v>744</v>
      </c>
      <c r="B748" s="17" t="s">
        <v>2761</v>
      </c>
      <c r="C748" s="17" t="s">
        <v>20</v>
      </c>
      <c r="D748" s="17" t="s">
        <v>21</v>
      </c>
      <c r="E748" s="17" t="s">
        <v>59</v>
      </c>
      <c r="F748" s="17" t="s">
        <v>2743</v>
      </c>
      <c r="G748" s="17" t="s">
        <v>2762</v>
      </c>
      <c r="H748" s="95">
        <v>0.69</v>
      </c>
      <c r="I748" s="95"/>
      <c r="J748" s="95">
        <v>0.69</v>
      </c>
      <c r="K748" s="106">
        <v>12</v>
      </c>
      <c r="L748" s="20" t="s">
        <v>2763</v>
      </c>
      <c r="M748" s="20" t="s">
        <v>30</v>
      </c>
      <c r="N748" s="20" t="s">
        <v>2764</v>
      </c>
      <c r="O748" s="88">
        <v>2025</v>
      </c>
      <c r="P748" s="34" t="s">
        <v>1712</v>
      </c>
      <c r="Q748" s="3">
        <f t="shared" si="18"/>
        <v>0</v>
      </c>
    </row>
    <row r="749" ht="84" spans="1:17">
      <c r="A749" s="16">
        <v>745</v>
      </c>
      <c r="B749" s="22" t="s">
        <v>2765</v>
      </c>
      <c r="C749" s="17" t="s">
        <v>360</v>
      </c>
      <c r="D749" s="17" t="s">
        <v>21</v>
      </c>
      <c r="E749" s="17" t="s">
        <v>59</v>
      </c>
      <c r="F749" s="17" t="s">
        <v>2743</v>
      </c>
      <c r="G749" s="17" t="s">
        <v>2766</v>
      </c>
      <c r="H749" s="95">
        <v>0.642</v>
      </c>
      <c r="I749" s="95"/>
      <c r="J749" s="95">
        <v>0.642</v>
      </c>
      <c r="K749" s="106">
        <v>5</v>
      </c>
      <c r="L749" s="22" t="s">
        <v>2767</v>
      </c>
      <c r="M749" s="20" t="s">
        <v>30</v>
      </c>
      <c r="N749" s="22" t="s">
        <v>2768</v>
      </c>
      <c r="O749" s="88">
        <v>2025</v>
      </c>
      <c r="P749" s="34" t="s">
        <v>1712</v>
      </c>
      <c r="Q749" s="3">
        <f t="shared" ref="Q749:Q812" si="19">H749-I749-J749</f>
        <v>0</v>
      </c>
    </row>
    <row r="750" ht="36" spans="1:17">
      <c r="A750" s="16">
        <v>746</v>
      </c>
      <c r="B750" s="17" t="s">
        <v>2769</v>
      </c>
      <c r="C750" s="17" t="s">
        <v>417</v>
      </c>
      <c r="D750" s="17" t="s">
        <v>21</v>
      </c>
      <c r="E750" s="17" t="s">
        <v>59</v>
      </c>
      <c r="F750" s="17" t="s">
        <v>2743</v>
      </c>
      <c r="G750" s="17" t="s">
        <v>2664</v>
      </c>
      <c r="H750" s="121">
        <v>40</v>
      </c>
      <c r="I750" s="95">
        <v>40</v>
      </c>
      <c r="J750" s="95"/>
      <c r="K750" s="106">
        <v>5</v>
      </c>
      <c r="L750" s="20" t="s">
        <v>2770</v>
      </c>
      <c r="M750" s="20" t="s">
        <v>30</v>
      </c>
      <c r="N750" s="20" t="s">
        <v>2771</v>
      </c>
      <c r="O750" s="88">
        <v>2025</v>
      </c>
      <c r="P750" s="34" t="s">
        <v>1712</v>
      </c>
      <c r="Q750" s="3">
        <f t="shared" si="19"/>
        <v>0</v>
      </c>
    </row>
    <row r="751" ht="36" spans="1:17">
      <c r="A751" s="16">
        <v>747</v>
      </c>
      <c r="B751" s="22" t="s">
        <v>2772</v>
      </c>
      <c r="C751" s="22" t="s">
        <v>384</v>
      </c>
      <c r="D751" s="17" t="s">
        <v>21</v>
      </c>
      <c r="E751" s="17" t="s">
        <v>59</v>
      </c>
      <c r="F751" s="17" t="s">
        <v>2743</v>
      </c>
      <c r="G751" s="22" t="s">
        <v>1820</v>
      </c>
      <c r="H751" s="95">
        <v>2.8</v>
      </c>
      <c r="I751" s="95"/>
      <c r="J751" s="95">
        <v>2.8</v>
      </c>
      <c r="K751" s="106">
        <v>12</v>
      </c>
      <c r="L751" s="20" t="s">
        <v>1821</v>
      </c>
      <c r="M751" s="20" t="s">
        <v>30</v>
      </c>
      <c r="N751" s="20" t="s">
        <v>1822</v>
      </c>
      <c r="O751" s="88">
        <v>2025</v>
      </c>
      <c r="P751" s="34" t="s">
        <v>1712</v>
      </c>
      <c r="Q751" s="3">
        <f t="shared" si="19"/>
        <v>0</v>
      </c>
    </row>
    <row r="752" ht="60" spans="1:17">
      <c r="A752" s="16">
        <v>748</v>
      </c>
      <c r="B752" s="17" t="s">
        <v>2773</v>
      </c>
      <c r="C752" s="17" t="s">
        <v>58</v>
      </c>
      <c r="D752" s="17" t="s">
        <v>21</v>
      </c>
      <c r="E752" s="17" t="s">
        <v>59</v>
      </c>
      <c r="F752" s="17" t="s">
        <v>2743</v>
      </c>
      <c r="G752" s="17" t="s">
        <v>2660</v>
      </c>
      <c r="H752" s="121">
        <v>120</v>
      </c>
      <c r="I752" s="95">
        <v>120</v>
      </c>
      <c r="J752" s="95"/>
      <c r="K752" s="106">
        <v>12</v>
      </c>
      <c r="L752" s="20" t="s">
        <v>2774</v>
      </c>
      <c r="M752" s="20" t="s">
        <v>30</v>
      </c>
      <c r="N752" s="20" t="s">
        <v>2775</v>
      </c>
      <c r="O752" s="88">
        <v>2025</v>
      </c>
      <c r="P752" s="34" t="s">
        <v>1712</v>
      </c>
      <c r="Q752" s="3">
        <f t="shared" si="19"/>
        <v>0</v>
      </c>
    </row>
    <row r="753" ht="48" spans="1:17">
      <c r="A753" s="16">
        <v>749</v>
      </c>
      <c r="B753" s="17" t="s">
        <v>2431</v>
      </c>
      <c r="C753" s="17" t="s">
        <v>43</v>
      </c>
      <c r="D753" s="22" t="s">
        <v>21</v>
      </c>
      <c r="E753" s="17" t="s">
        <v>59</v>
      </c>
      <c r="F753" s="17" t="s">
        <v>2743</v>
      </c>
      <c r="G753" s="17" t="s">
        <v>2776</v>
      </c>
      <c r="H753" s="95">
        <v>0.32</v>
      </c>
      <c r="I753" s="95">
        <v>0.32</v>
      </c>
      <c r="J753" s="95">
        <v>0</v>
      </c>
      <c r="K753" s="106">
        <v>12</v>
      </c>
      <c r="L753" s="20" t="s">
        <v>2777</v>
      </c>
      <c r="M753" s="20" t="s">
        <v>30</v>
      </c>
      <c r="N753" s="20" t="s">
        <v>2777</v>
      </c>
      <c r="O753" s="88">
        <v>2025</v>
      </c>
      <c r="P753" s="34" t="s">
        <v>1712</v>
      </c>
      <c r="Q753" s="3">
        <f t="shared" si="19"/>
        <v>0</v>
      </c>
    </row>
    <row r="754" ht="60" spans="1:17">
      <c r="A754" s="16">
        <v>750</v>
      </c>
      <c r="B754" s="22" t="s">
        <v>2778</v>
      </c>
      <c r="C754" s="17" t="s">
        <v>58</v>
      </c>
      <c r="D754" s="17" t="s">
        <v>21</v>
      </c>
      <c r="E754" s="17" t="s">
        <v>59</v>
      </c>
      <c r="F754" s="17" t="s">
        <v>2743</v>
      </c>
      <c r="G754" s="22" t="s">
        <v>2779</v>
      </c>
      <c r="H754" s="95">
        <v>8.4</v>
      </c>
      <c r="I754" s="95">
        <v>8.4</v>
      </c>
      <c r="J754" s="95"/>
      <c r="K754" s="106">
        <v>6</v>
      </c>
      <c r="L754" s="20" t="s">
        <v>2780</v>
      </c>
      <c r="M754" s="20" t="s">
        <v>30</v>
      </c>
      <c r="N754" s="20" t="s">
        <v>2781</v>
      </c>
      <c r="O754" s="88">
        <v>2025</v>
      </c>
      <c r="P754" s="34" t="s">
        <v>1712</v>
      </c>
      <c r="Q754" s="3">
        <f t="shared" si="19"/>
        <v>0</v>
      </c>
    </row>
    <row r="755" ht="48" spans="1:17">
      <c r="A755" s="16">
        <v>751</v>
      </c>
      <c r="B755" s="22" t="s">
        <v>2782</v>
      </c>
      <c r="C755" s="17" t="s">
        <v>58</v>
      </c>
      <c r="D755" s="17" t="s">
        <v>21</v>
      </c>
      <c r="E755" s="17" t="s">
        <v>59</v>
      </c>
      <c r="F755" s="17" t="s">
        <v>2743</v>
      </c>
      <c r="G755" s="22" t="s">
        <v>2783</v>
      </c>
      <c r="H755" s="121">
        <v>12.32</v>
      </c>
      <c r="I755" s="121">
        <v>12.32</v>
      </c>
      <c r="J755" s="95"/>
      <c r="K755" s="106">
        <v>6</v>
      </c>
      <c r="L755" s="20" t="s">
        <v>2784</v>
      </c>
      <c r="M755" s="20" t="s">
        <v>30</v>
      </c>
      <c r="N755" s="20" t="s">
        <v>2785</v>
      </c>
      <c r="O755" s="88">
        <v>2025</v>
      </c>
      <c r="P755" s="34" t="s">
        <v>1712</v>
      </c>
      <c r="Q755" s="3">
        <f t="shared" si="19"/>
        <v>0</v>
      </c>
    </row>
    <row r="756" ht="48" spans="1:17">
      <c r="A756" s="16">
        <v>752</v>
      </c>
      <c r="B756" s="17" t="s">
        <v>2786</v>
      </c>
      <c r="C756" s="17" t="s">
        <v>58</v>
      </c>
      <c r="D756" s="17" t="s">
        <v>21</v>
      </c>
      <c r="E756" s="17" t="s">
        <v>2787</v>
      </c>
      <c r="F756" s="17" t="s">
        <v>2788</v>
      </c>
      <c r="G756" s="22" t="s">
        <v>2789</v>
      </c>
      <c r="H756" s="121">
        <v>35.28</v>
      </c>
      <c r="I756" s="121">
        <v>35.28</v>
      </c>
      <c r="J756" s="95">
        <v>0</v>
      </c>
      <c r="K756" s="106">
        <v>5</v>
      </c>
      <c r="L756" s="22" t="s">
        <v>2790</v>
      </c>
      <c r="M756" s="22" t="s">
        <v>30</v>
      </c>
      <c r="N756" s="22" t="s">
        <v>2791</v>
      </c>
      <c r="O756" s="88">
        <v>2025</v>
      </c>
      <c r="P756" s="34" t="s">
        <v>1712</v>
      </c>
      <c r="Q756" s="3">
        <f t="shared" si="19"/>
        <v>0</v>
      </c>
    </row>
    <row r="757" ht="60" spans="1:17">
      <c r="A757" s="16">
        <v>753</v>
      </c>
      <c r="B757" s="17" t="s">
        <v>2792</v>
      </c>
      <c r="C757" s="16" t="s">
        <v>47</v>
      </c>
      <c r="D757" s="17" t="s">
        <v>21</v>
      </c>
      <c r="E757" s="17" t="s">
        <v>2787</v>
      </c>
      <c r="F757" s="17" t="s">
        <v>2788</v>
      </c>
      <c r="G757" s="17" t="s">
        <v>2793</v>
      </c>
      <c r="H757" s="121">
        <v>320</v>
      </c>
      <c r="I757" s="95">
        <v>320</v>
      </c>
      <c r="J757" s="95">
        <v>0</v>
      </c>
      <c r="K757" s="106">
        <v>12</v>
      </c>
      <c r="L757" s="20" t="s">
        <v>2794</v>
      </c>
      <c r="M757" s="20" t="s">
        <v>30</v>
      </c>
      <c r="N757" s="128" t="s">
        <v>2795</v>
      </c>
      <c r="O757" s="88">
        <v>2025</v>
      </c>
      <c r="P757" s="34" t="s">
        <v>1712</v>
      </c>
      <c r="Q757" s="3">
        <f t="shared" si="19"/>
        <v>0</v>
      </c>
    </row>
    <row r="758" ht="36" spans="1:17">
      <c r="A758" s="16">
        <v>754</v>
      </c>
      <c r="B758" s="22" t="s">
        <v>2796</v>
      </c>
      <c r="C758" s="16" t="s">
        <v>47</v>
      </c>
      <c r="D758" s="17" t="s">
        <v>21</v>
      </c>
      <c r="E758" s="17" t="s">
        <v>2787</v>
      </c>
      <c r="F758" s="17" t="s">
        <v>2788</v>
      </c>
      <c r="G758" s="17" t="s">
        <v>2797</v>
      </c>
      <c r="H758" s="121">
        <v>2.5</v>
      </c>
      <c r="I758" s="95">
        <v>2.5</v>
      </c>
      <c r="J758" s="95">
        <v>0</v>
      </c>
      <c r="K758" s="106">
        <v>10</v>
      </c>
      <c r="L758" s="22" t="s">
        <v>2798</v>
      </c>
      <c r="M758" s="22" t="s">
        <v>30</v>
      </c>
      <c r="N758" s="22" t="s">
        <v>2799</v>
      </c>
      <c r="O758" s="88">
        <v>2025</v>
      </c>
      <c r="P758" s="34" t="s">
        <v>1712</v>
      </c>
      <c r="Q758" s="3">
        <f t="shared" si="19"/>
        <v>0</v>
      </c>
    </row>
    <row r="759" ht="48" spans="1:17">
      <c r="A759" s="16">
        <v>755</v>
      </c>
      <c r="B759" s="22" t="s">
        <v>2800</v>
      </c>
      <c r="C759" s="22" t="s">
        <v>33</v>
      </c>
      <c r="D759" s="17" t="s">
        <v>21</v>
      </c>
      <c r="E759" s="17" t="s">
        <v>2787</v>
      </c>
      <c r="F759" s="17" t="s">
        <v>2788</v>
      </c>
      <c r="G759" s="17" t="s">
        <v>2801</v>
      </c>
      <c r="H759" s="95">
        <v>0.5</v>
      </c>
      <c r="I759" s="95">
        <v>0</v>
      </c>
      <c r="J759" s="95">
        <v>0.5</v>
      </c>
      <c r="K759" s="106">
        <v>12</v>
      </c>
      <c r="L759" s="22" t="s">
        <v>2057</v>
      </c>
      <c r="M759" s="22" t="s">
        <v>30</v>
      </c>
      <c r="N759" s="22" t="s">
        <v>2058</v>
      </c>
      <c r="O759" s="88">
        <v>2025</v>
      </c>
      <c r="P759" s="34" t="s">
        <v>1712</v>
      </c>
      <c r="Q759" s="3">
        <f t="shared" si="19"/>
        <v>0</v>
      </c>
    </row>
    <row r="760" ht="48" spans="1:17">
      <c r="A760" s="16">
        <v>756</v>
      </c>
      <c r="B760" s="22" t="s">
        <v>2802</v>
      </c>
      <c r="C760" s="22" t="s">
        <v>33</v>
      </c>
      <c r="D760" s="17" t="s">
        <v>21</v>
      </c>
      <c r="E760" s="17" t="s">
        <v>2787</v>
      </c>
      <c r="F760" s="17" t="s">
        <v>2788</v>
      </c>
      <c r="G760" s="17" t="s">
        <v>2803</v>
      </c>
      <c r="H760" s="121">
        <v>0.15</v>
      </c>
      <c r="I760" s="121">
        <v>0.15</v>
      </c>
      <c r="J760" s="95">
        <v>0</v>
      </c>
      <c r="K760" s="106">
        <v>12</v>
      </c>
      <c r="L760" s="22" t="s">
        <v>1808</v>
      </c>
      <c r="M760" s="22" t="s">
        <v>30</v>
      </c>
      <c r="N760" s="22" t="s">
        <v>1809</v>
      </c>
      <c r="O760" s="88">
        <v>2025</v>
      </c>
      <c r="P760" s="34" t="s">
        <v>1712</v>
      </c>
      <c r="Q760" s="3">
        <f t="shared" si="19"/>
        <v>0</v>
      </c>
    </row>
    <row r="761" ht="48" spans="1:17">
      <c r="A761" s="16">
        <v>757</v>
      </c>
      <c r="B761" s="22" t="s">
        <v>2804</v>
      </c>
      <c r="C761" s="22" t="s">
        <v>33</v>
      </c>
      <c r="D761" s="17" t="s">
        <v>21</v>
      </c>
      <c r="E761" s="17" t="s">
        <v>2787</v>
      </c>
      <c r="F761" s="17" t="s">
        <v>2788</v>
      </c>
      <c r="G761" s="17" t="s">
        <v>2803</v>
      </c>
      <c r="H761" s="121">
        <v>0.15</v>
      </c>
      <c r="I761" s="121">
        <v>0.15</v>
      </c>
      <c r="J761" s="95">
        <v>0</v>
      </c>
      <c r="K761" s="106">
        <v>12</v>
      </c>
      <c r="L761" s="22" t="s">
        <v>1808</v>
      </c>
      <c r="M761" s="22" t="s">
        <v>30</v>
      </c>
      <c r="N761" s="22" t="s">
        <v>1809</v>
      </c>
      <c r="O761" s="88">
        <v>2025</v>
      </c>
      <c r="P761" s="34" t="s">
        <v>1712</v>
      </c>
      <c r="Q761" s="3">
        <f t="shared" si="19"/>
        <v>0</v>
      </c>
    </row>
    <row r="762" ht="36" spans="1:17">
      <c r="A762" s="16">
        <v>758</v>
      </c>
      <c r="B762" s="22" t="s">
        <v>2805</v>
      </c>
      <c r="C762" s="22" t="s">
        <v>397</v>
      </c>
      <c r="D762" s="17" t="s">
        <v>21</v>
      </c>
      <c r="E762" s="17" t="s">
        <v>2787</v>
      </c>
      <c r="F762" s="17" t="s">
        <v>2788</v>
      </c>
      <c r="G762" s="22" t="s">
        <v>1953</v>
      </c>
      <c r="H762" s="95">
        <v>7.2</v>
      </c>
      <c r="I762" s="95">
        <v>7.2</v>
      </c>
      <c r="J762" s="95">
        <v>0</v>
      </c>
      <c r="K762" s="106">
        <v>12</v>
      </c>
      <c r="L762" s="22" t="s">
        <v>1954</v>
      </c>
      <c r="M762" s="22" t="s">
        <v>30</v>
      </c>
      <c r="N762" s="22" t="s">
        <v>2806</v>
      </c>
      <c r="O762" s="88">
        <v>2025</v>
      </c>
      <c r="P762" s="34" t="s">
        <v>1712</v>
      </c>
      <c r="Q762" s="3">
        <f t="shared" si="19"/>
        <v>0</v>
      </c>
    </row>
    <row r="763" ht="60" spans="1:17">
      <c r="A763" s="16">
        <v>759</v>
      </c>
      <c r="B763" s="17" t="s">
        <v>2807</v>
      </c>
      <c r="C763" s="17" t="s">
        <v>20</v>
      </c>
      <c r="D763" s="17" t="s">
        <v>21</v>
      </c>
      <c r="E763" s="17" t="s">
        <v>2787</v>
      </c>
      <c r="F763" s="17" t="s">
        <v>2788</v>
      </c>
      <c r="G763" s="20" t="s">
        <v>2808</v>
      </c>
      <c r="H763" s="95">
        <v>0.3734</v>
      </c>
      <c r="I763" s="95">
        <v>0.3734</v>
      </c>
      <c r="J763" s="95">
        <v>0</v>
      </c>
      <c r="K763" s="106">
        <v>12</v>
      </c>
      <c r="L763" s="20" t="s">
        <v>2808</v>
      </c>
      <c r="M763" s="20" t="s">
        <v>30</v>
      </c>
      <c r="N763" s="20" t="s">
        <v>2809</v>
      </c>
      <c r="O763" s="88">
        <v>2025</v>
      </c>
      <c r="P763" s="34" t="s">
        <v>1712</v>
      </c>
      <c r="Q763" s="3">
        <f t="shared" si="19"/>
        <v>0</v>
      </c>
    </row>
    <row r="764" ht="60" spans="1:17">
      <c r="A764" s="16">
        <v>760</v>
      </c>
      <c r="B764" s="17" t="s">
        <v>2810</v>
      </c>
      <c r="C764" s="17" t="s">
        <v>20</v>
      </c>
      <c r="D764" s="17" t="s">
        <v>21</v>
      </c>
      <c r="E764" s="17" t="s">
        <v>2787</v>
      </c>
      <c r="F764" s="17" t="s">
        <v>2788</v>
      </c>
      <c r="G764" s="17" t="s">
        <v>2811</v>
      </c>
      <c r="H764" s="95">
        <v>1.387</v>
      </c>
      <c r="I764" s="95">
        <v>1.387</v>
      </c>
      <c r="J764" s="95">
        <v>0</v>
      </c>
      <c r="K764" s="106">
        <v>12</v>
      </c>
      <c r="L764" s="20" t="s">
        <v>2812</v>
      </c>
      <c r="M764" s="20" t="s">
        <v>30</v>
      </c>
      <c r="N764" s="20" t="s">
        <v>2813</v>
      </c>
      <c r="O764" s="88">
        <v>2025</v>
      </c>
      <c r="P764" s="34" t="s">
        <v>1712</v>
      </c>
      <c r="Q764" s="3">
        <f t="shared" si="19"/>
        <v>0</v>
      </c>
    </row>
    <row r="765" ht="48" spans="1:17">
      <c r="A765" s="16">
        <v>761</v>
      </c>
      <c r="B765" s="17" t="s">
        <v>2814</v>
      </c>
      <c r="C765" s="17" t="s">
        <v>43</v>
      </c>
      <c r="D765" s="17" t="s">
        <v>21</v>
      </c>
      <c r="E765" s="17" t="s">
        <v>2787</v>
      </c>
      <c r="F765" s="17" t="s">
        <v>2788</v>
      </c>
      <c r="G765" s="22" t="s">
        <v>2815</v>
      </c>
      <c r="H765" s="95">
        <v>0.32</v>
      </c>
      <c r="I765" s="95">
        <v>0.32</v>
      </c>
      <c r="J765" s="95">
        <v>0</v>
      </c>
      <c r="K765" s="106">
        <v>12</v>
      </c>
      <c r="L765" s="22" t="s">
        <v>2816</v>
      </c>
      <c r="M765" s="22" t="s">
        <v>30</v>
      </c>
      <c r="N765" s="22" t="s">
        <v>2817</v>
      </c>
      <c r="O765" s="88">
        <v>2025</v>
      </c>
      <c r="P765" s="34" t="s">
        <v>1712</v>
      </c>
      <c r="Q765" s="3">
        <f t="shared" si="19"/>
        <v>0</v>
      </c>
    </row>
    <row r="766" ht="60" spans="1:17">
      <c r="A766" s="16">
        <v>762</v>
      </c>
      <c r="B766" s="22" t="s">
        <v>2818</v>
      </c>
      <c r="C766" s="22" t="s">
        <v>417</v>
      </c>
      <c r="D766" s="17" t="s">
        <v>21</v>
      </c>
      <c r="E766" s="17" t="s">
        <v>2787</v>
      </c>
      <c r="F766" s="17" t="s">
        <v>2788</v>
      </c>
      <c r="G766" s="17" t="s">
        <v>2819</v>
      </c>
      <c r="H766" s="95">
        <v>60</v>
      </c>
      <c r="I766" s="95">
        <v>60</v>
      </c>
      <c r="J766" s="95">
        <v>0</v>
      </c>
      <c r="K766" s="106">
        <v>12</v>
      </c>
      <c r="L766" s="20" t="s">
        <v>2820</v>
      </c>
      <c r="M766" s="20" t="s">
        <v>30</v>
      </c>
      <c r="N766" s="20" t="s">
        <v>2821</v>
      </c>
      <c r="O766" s="88">
        <v>2025</v>
      </c>
      <c r="P766" s="34" t="s">
        <v>1712</v>
      </c>
      <c r="Q766" s="3">
        <f t="shared" si="19"/>
        <v>0</v>
      </c>
    </row>
    <row r="767" ht="48" spans="1:17">
      <c r="A767" s="16">
        <v>763</v>
      </c>
      <c r="B767" s="17" t="s">
        <v>2822</v>
      </c>
      <c r="C767" s="22" t="s">
        <v>417</v>
      </c>
      <c r="D767" s="17" t="s">
        <v>21</v>
      </c>
      <c r="E767" s="17" t="s">
        <v>2787</v>
      </c>
      <c r="F767" s="17" t="s">
        <v>2788</v>
      </c>
      <c r="G767" s="17" t="s">
        <v>2823</v>
      </c>
      <c r="H767" s="95">
        <v>18</v>
      </c>
      <c r="I767" s="95">
        <v>18</v>
      </c>
      <c r="J767" s="95">
        <v>0</v>
      </c>
      <c r="K767" s="106">
        <v>12</v>
      </c>
      <c r="L767" s="20" t="s">
        <v>2824</v>
      </c>
      <c r="M767" s="20" t="s">
        <v>30</v>
      </c>
      <c r="N767" s="20" t="s">
        <v>2825</v>
      </c>
      <c r="O767" s="88">
        <v>2025</v>
      </c>
      <c r="P767" s="34" t="s">
        <v>1712</v>
      </c>
      <c r="Q767" s="3">
        <f t="shared" si="19"/>
        <v>0</v>
      </c>
    </row>
    <row r="768" ht="72" spans="1:17">
      <c r="A768" s="16">
        <v>764</v>
      </c>
      <c r="B768" s="17" t="s">
        <v>2826</v>
      </c>
      <c r="C768" s="17" t="s">
        <v>360</v>
      </c>
      <c r="D768" s="17" t="s">
        <v>21</v>
      </c>
      <c r="E768" s="17" t="s">
        <v>2787</v>
      </c>
      <c r="F768" s="17" t="s">
        <v>2788</v>
      </c>
      <c r="G768" s="17" t="s">
        <v>2827</v>
      </c>
      <c r="H768" s="95">
        <v>1.81</v>
      </c>
      <c r="I768" s="95">
        <v>0</v>
      </c>
      <c r="J768" s="95">
        <v>1.81</v>
      </c>
      <c r="K768" s="106">
        <v>12</v>
      </c>
      <c r="L768" s="17" t="s">
        <v>2828</v>
      </c>
      <c r="M768" s="20" t="s">
        <v>30</v>
      </c>
      <c r="N768" s="17" t="s">
        <v>2829</v>
      </c>
      <c r="O768" s="88">
        <v>2025</v>
      </c>
      <c r="P768" s="34" t="s">
        <v>1712</v>
      </c>
      <c r="Q768" s="3">
        <f t="shared" si="19"/>
        <v>0</v>
      </c>
    </row>
    <row r="769" ht="132" spans="1:17">
      <c r="A769" s="16">
        <v>765</v>
      </c>
      <c r="B769" s="22" t="s">
        <v>2830</v>
      </c>
      <c r="C769" s="125" t="s">
        <v>20</v>
      </c>
      <c r="D769" s="125" t="s">
        <v>21</v>
      </c>
      <c r="E769" s="17" t="s">
        <v>2787</v>
      </c>
      <c r="F769" s="17" t="s">
        <v>2788</v>
      </c>
      <c r="G769" s="125" t="s">
        <v>2831</v>
      </c>
      <c r="H769" s="129">
        <v>0.27</v>
      </c>
      <c r="I769" s="95">
        <v>0</v>
      </c>
      <c r="J769" s="129">
        <v>0.27</v>
      </c>
      <c r="K769" s="126">
        <v>5</v>
      </c>
      <c r="L769" s="22" t="s">
        <v>2832</v>
      </c>
      <c r="M769" s="22" t="s">
        <v>30</v>
      </c>
      <c r="N769" s="22" t="s">
        <v>2832</v>
      </c>
      <c r="O769" s="88">
        <v>2025</v>
      </c>
      <c r="P769" s="34" t="s">
        <v>1712</v>
      </c>
      <c r="Q769" s="3">
        <f t="shared" si="19"/>
        <v>0</v>
      </c>
    </row>
    <row r="770" ht="60" spans="1:17">
      <c r="A770" s="16">
        <v>766</v>
      </c>
      <c r="B770" s="17" t="s">
        <v>2833</v>
      </c>
      <c r="C770" s="17" t="s">
        <v>384</v>
      </c>
      <c r="D770" s="17" t="s">
        <v>21</v>
      </c>
      <c r="E770" s="17" t="s">
        <v>2787</v>
      </c>
      <c r="F770" s="17" t="s">
        <v>2788</v>
      </c>
      <c r="G770" s="17" t="s">
        <v>2333</v>
      </c>
      <c r="H770" s="95">
        <v>1.5</v>
      </c>
      <c r="I770" s="95">
        <v>0</v>
      </c>
      <c r="J770" s="95">
        <v>1.5</v>
      </c>
      <c r="K770" s="106">
        <v>12</v>
      </c>
      <c r="L770" s="20" t="s">
        <v>1970</v>
      </c>
      <c r="M770" s="20" t="s">
        <v>30</v>
      </c>
      <c r="N770" s="20" t="s">
        <v>2033</v>
      </c>
      <c r="O770" s="88">
        <v>2025</v>
      </c>
      <c r="P770" s="34" t="s">
        <v>1712</v>
      </c>
      <c r="Q770" s="3">
        <f t="shared" si="19"/>
        <v>0</v>
      </c>
    </row>
    <row r="771" ht="36" spans="1:17">
      <c r="A771" s="16">
        <v>767</v>
      </c>
      <c r="B771" s="22" t="s">
        <v>2834</v>
      </c>
      <c r="C771" s="22" t="s">
        <v>384</v>
      </c>
      <c r="D771" s="17" t="s">
        <v>21</v>
      </c>
      <c r="E771" s="17" t="s">
        <v>2787</v>
      </c>
      <c r="F771" s="17" t="s">
        <v>2788</v>
      </c>
      <c r="G771" s="22" t="s">
        <v>2835</v>
      </c>
      <c r="H771" s="95">
        <v>5.6</v>
      </c>
      <c r="I771" s="95">
        <v>5.6</v>
      </c>
      <c r="J771" s="95">
        <v>0</v>
      </c>
      <c r="K771" s="106">
        <v>12</v>
      </c>
      <c r="L771" s="20" t="s">
        <v>2836</v>
      </c>
      <c r="M771" s="20" t="s">
        <v>30</v>
      </c>
      <c r="N771" s="20" t="s">
        <v>2837</v>
      </c>
      <c r="O771" s="88">
        <v>2025</v>
      </c>
      <c r="P771" s="34" t="s">
        <v>1712</v>
      </c>
      <c r="Q771" s="3">
        <f t="shared" si="19"/>
        <v>0</v>
      </c>
    </row>
    <row r="772" ht="96" spans="1:17">
      <c r="A772" s="16">
        <v>768</v>
      </c>
      <c r="B772" s="22" t="s">
        <v>2838</v>
      </c>
      <c r="C772" s="17" t="s">
        <v>58</v>
      </c>
      <c r="D772" s="17" t="s">
        <v>21</v>
      </c>
      <c r="E772" s="17" t="s">
        <v>2839</v>
      </c>
      <c r="F772" s="22" t="s">
        <v>2840</v>
      </c>
      <c r="G772" s="17" t="s">
        <v>2841</v>
      </c>
      <c r="H772" s="121">
        <v>19.2</v>
      </c>
      <c r="I772" s="121">
        <v>19.2</v>
      </c>
      <c r="J772" s="95"/>
      <c r="K772" s="106">
        <v>5</v>
      </c>
      <c r="L772" s="94" t="s">
        <v>2842</v>
      </c>
      <c r="M772" s="20" t="s">
        <v>30</v>
      </c>
      <c r="N772" s="94" t="s">
        <v>2843</v>
      </c>
      <c r="O772" s="88">
        <v>2025</v>
      </c>
      <c r="P772" s="34" t="s">
        <v>1712</v>
      </c>
      <c r="Q772" s="3">
        <f t="shared" si="19"/>
        <v>0</v>
      </c>
    </row>
    <row r="773" ht="96" spans="1:17">
      <c r="A773" s="16">
        <v>769</v>
      </c>
      <c r="B773" s="22" t="s">
        <v>2844</v>
      </c>
      <c r="C773" s="17" t="s">
        <v>58</v>
      </c>
      <c r="D773" s="17" t="s">
        <v>21</v>
      </c>
      <c r="E773" s="17" t="s">
        <v>2839</v>
      </c>
      <c r="F773" s="22" t="s">
        <v>2840</v>
      </c>
      <c r="G773" s="17" t="s">
        <v>2845</v>
      </c>
      <c r="H773" s="121">
        <v>50.4</v>
      </c>
      <c r="I773" s="121">
        <v>50.4</v>
      </c>
      <c r="J773" s="95"/>
      <c r="K773" s="106">
        <v>5</v>
      </c>
      <c r="L773" s="94" t="s">
        <v>2842</v>
      </c>
      <c r="M773" s="20" t="s">
        <v>30</v>
      </c>
      <c r="N773" s="94" t="s">
        <v>2843</v>
      </c>
      <c r="O773" s="88">
        <v>2025</v>
      </c>
      <c r="P773" s="34" t="s">
        <v>1712</v>
      </c>
      <c r="Q773" s="3">
        <f t="shared" si="19"/>
        <v>0</v>
      </c>
    </row>
    <row r="774" ht="48" spans="1:17">
      <c r="A774" s="16">
        <v>770</v>
      </c>
      <c r="B774" s="22" t="s">
        <v>2846</v>
      </c>
      <c r="C774" s="16" t="s">
        <v>47</v>
      </c>
      <c r="D774" s="17" t="s">
        <v>21</v>
      </c>
      <c r="E774" s="17" t="s">
        <v>2839</v>
      </c>
      <c r="F774" s="22" t="s">
        <v>2840</v>
      </c>
      <c r="G774" s="17" t="s">
        <v>2847</v>
      </c>
      <c r="H774" s="95">
        <v>540</v>
      </c>
      <c r="I774" s="95">
        <v>540</v>
      </c>
      <c r="J774" s="95"/>
      <c r="K774" s="106">
        <v>5</v>
      </c>
      <c r="L774" s="94" t="s">
        <v>2848</v>
      </c>
      <c r="M774" s="20" t="s">
        <v>30</v>
      </c>
      <c r="N774" s="94" t="s">
        <v>2849</v>
      </c>
      <c r="O774" s="88">
        <v>2025</v>
      </c>
      <c r="P774" s="34" t="s">
        <v>1712</v>
      </c>
      <c r="Q774" s="3">
        <f t="shared" si="19"/>
        <v>0</v>
      </c>
    </row>
    <row r="775" ht="60" spans="1:17">
      <c r="A775" s="16">
        <v>771</v>
      </c>
      <c r="B775" s="22" t="s">
        <v>2850</v>
      </c>
      <c r="C775" s="16" t="s">
        <v>47</v>
      </c>
      <c r="D775" s="17" t="s">
        <v>21</v>
      </c>
      <c r="E775" s="17" t="s">
        <v>2839</v>
      </c>
      <c r="F775" s="22" t="s">
        <v>2840</v>
      </c>
      <c r="G775" s="17" t="s">
        <v>2851</v>
      </c>
      <c r="H775" s="121">
        <v>195</v>
      </c>
      <c r="I775" s="121">
        <v>195</v>
      </c>
      <c r="J775" s="95"/>
      <c r="K775" s="106">
        <v>12</v>
      </c>
      <c r="L775" s="94" t="s">
        <v>2852</v>
      </c>
      <c r="M775" s="20" t="s">
        <v>30</v>
      </c>
      <c r="N775" s="94" t="s">
        <v>2852</v>
      </c>
      <c r="O775" s="88">
        <v>2025</v>
      </c>
      <c r="P775" s="34" t="s">
        <v>1712</v>
      </c>
      <c r="Q775" s="3">
        <f t="shared" si="19"/>
        <v>0</v>
      </c>
    </row>
    <row r="776" ht="60" spans="1:17">
      <c r="A776" s="16">
        <v>772</v>
      </c>
      <c r="B776" s="22" t="s">
        <v>2853</v>
      </c>
      <c r="C776" s="16" t="s">
        <v>47</v>
      </c>
      <c r="D776" s="17" t="s">
        <v>21</v>
      </c>
      <c r="E776" s="22" t="s">
        <v>2839</v>
      </c>
      <c r="F776" s="22" t="s">
        <v>2840</v>
      </c>
      <c r="G776" s="17" t="s">
        <v>2854</v>
      </c>
      <c r="H776" s="121">
        <v>0.346</v>
      </c>
      <c r="I776" s="121">
        <v>0.346</v>
      </c>
      <c r="J776" s="95"/>
      <c r="K776" s="106">
        <v>12</v>
      </c>
      <c r="L776" s="22" t="s">
        <v>2855</v>
      </c>
      <c r="M776" s="22" t="s">
        <v>30</v>
      </c>
      <c r="N776" s="22" t="s">
        <v>2856</v>
      </c>
      <c r="O776" s="88">
        <v>2025</v>
      </c>
      <c r="P776" s="34" t="s">
        <v>1712</v>
      </c>
      <c r="Q776" s="3">
        <f t="shared" si="19"/>
        <v>0</v>
      </c>
    </row>
    <row r="777" ht="48" spans="1:17">
      <c r="A777" s="16">
        <v>773</v>
      </c>
      <c r="B777" s="22" t="s">
        <v>2857</v>
      </c>
      <c r="C777" s="22" t="s">
        <v>33</v>
      </c>
      <c r="D777" s="17" t="s">
        <v>21</v>
      </c>
      <c r="E777" s="22" t="s">
        <v>2839</v>
      </c>
      <c r="F777" s="22" t="s">
        <v>2840</v>
      </c>
      <c r="G777" s="17" t="s">
        <v>2858</v>
      </c>
      <c r="H777" s="106">
        <v>1.2</v>
      </c>
      <c r="I777" s="106">
        <v>1.2</v>
      </c>
      <c r="J777" s="95"/>
      <c r="K777" s="106">
        <v>12</v>
      </c>
      <c r="L777" s="22" t="s">
        <v>2859</v>
      </c>
      <c r="M777" s="22" t="s">
        <v>30</v>
      </c>
      <c r="N777" s="22" t="s">
        <v>2860</v>
      </c>
      <c r="O777" s="88">
        <v>2025</v>
      </c>
      <c r="P777" s="34" t="s">
        <v>1712</v>
      </c>
      <c r="Q777" s="3">
        <f t="shared" si="19"/>
        <v>0</v>
      </c>
    </row>
    <row r="778" ht="48" spans="1:17">
      <c r="A778" s="16">
        <v>774</v>
      </c>
      <c r="B778" s="22" t="s">
        <v>2861</v>
      </c>
      <c r="C778" s="22" t="s">
        <v>33</v>
      </c>
      <c r="D778" s="17" t="s">
        <v>21</v>
      </c>
      <c r="E778" s="22" t="s">
        <v>2839</v>
      </c>
      <c r="F778" s="22" t="s">
        <v>2840</v>
      </c>
      <c r="G778" s="17" t="s">
        <v>2862</v>
      </c>
      <c r="H778" s="106">
        <v>0.9</v>
      </c>
      <c r="I778" s="106">
        <v>0.9</v>
      </c>
      <c r="J778" s="95"/>
      <c r="K778" s="106">
        <v>12</v>
      </c>
      <c r="L778" s="22" t="s">
        <v>2863</v>
      </c>
      <c r="M778" s="22" t="s">
        <v>30</v>
      </c>
      <c r="N778" s="22" t="s">
        <v>2864</v>
      </c>
      <c r="O778" s="88">
        <v>2025</v>
      </c>
      <c r="P778" s="34" t="s">
        <v>1712</v>
      </c>
      <c r="Q778" s="3">
        <f t="shared" si="19"/>
        <v>0</v>
      </c>
    </row>
    <row r="779" ht="96" spans="1:17">
      <c r="A779" s="16">
        <v>775</v>
      </c>
      <c r="B779" s="22" t="s">
        <v>2865</v>
      </c>
      <c r="C779" s="22" t="s">
        <v>43</v>
      </c>
      <c r="D779" s="17" t="s">
        <v>21</v>
      </c>
      <c r="E779" s="22" t="s">
        <v>2839</v>
      </c>
      <c r="F779" s="22" t="s">
        <v>2840</v>
      </c>
      <c r="G779" s="22" t="s">
        <v>2866</v>
      </c>
      <c r="H779" s="95">
        <v>5.04</v>
      </c>
      <c r="I779" s="95"/>
      <c r="J779" s="95">
        <v>5.04</v>
      </c>
      <c r="K779" s="106">
        <v>12</v>
      </c>
      <c r="L779" s="22" t="s">
        <v>2867</v>
      </c>
      <c r="M779" s="22" t="s">
        <v>30</v>
      </c>
      <c r="N779" s="22" t="s">
        <v>2868</v>
      </c>
      <c r="O779" s="88">
        <v>2025</v>
      </c>
      <c r="P779" s="34" t="s">
        <v>1712</v>
      </c>
      <c r="Q779" s="3">
        <f t="shared" si="19"/>
        <v>0</v>
      </c>
    </row>
    <row r="780" ht="48" spans="1:17">
      <c r="A780" s="16">
        <v>776</v>
      </c>
      <c r="B780" s="22" t="s">
        <v>2869</v>
      </c>
      <c r="C780" s="22" t="s">
        <v>43</v>
      </c>
      <c r="D780" s="17" t="s">
        <v>21</v>
      </c>
      <c r="E780" s="22" t="s">
        <v>2839</v>
      </c>
      <c r="F780" s="22" t="s">
        <v>2840</v>
      </c>
      <c r="G780" s="17" t="s">
        <v>2870</v>
      </c>
      <c r="H780" s="106">
        <v>0.22</v>
      </c>
      <c r="I780" s="106">
        <v>0.22</v>
      </c>
      <c r="J780" s="95"/>
      <c r="K780" s="106">
        <v>12</v>
      </c>
      <c r="L780" s="20" t="s">
        <v>2871</v>
      </c>
      <c r="M780" s="20" t="s">
        <v>30</v>
      </c>
      <c r="N780" s="20" t="s">
        <v>2871</v>
      </c>
      <c r="O780" s="88">
        <v>2025</v>
      </c>
      <c r="P780" s="34" t="s">
        <v>1712</v>
      </c>
      <c r="Q780" s="3">
        <f t="shared" si="19"/>
        <v>0</v>
      </c>
    </row>
    <row r="781" ht="72" spans="1:17">
      <c r="A781" s="16">
        <v>777</v>
      </c>
      <c r="B781" s="17" t="s">
        <v>2872</v>
      </c>
      <c r="C781" s="17" t="s">
        <v>20</v>
      </c>
      <c r="D781" s="17" t="s">
        <v>21</v>
      </c>
      <c r="E781" s="22" t="s">
        <v>2839</v>
      </c>
      <c r="F781" s="22" t="s">
        <v>2840</v>
      </c>
      <c r="G781" s="17" t="s">
        <v>2873</v>
      </c>
      <c r="H781" s="95">
        <v>0.35</v>
      </c>
      <c r="I781" s="95"/>
      <c r="J781" s="95">
        <v>0.35</v>
      </c>
      <c r="K781" s="106">
        <v>12</v>
      </c>
      <c r="L781" s="20" t="s">
        <v>2874</v>
      </c>
      <c r="M781" s="20" t="s">
        <v>30</v>
      </c>
      <c r="N781" s="20" t="s">
        <v>2875</v>
      </c>
      <c r="O781" s="88">
        <v>2025</v>
      </c>
      <c r="P781" s="34" t="s">
        <v>1712</v>
      </c>
      <c r="Q781" s="3">
        <f t="shared" si="19"/>
        <v>0</v>
      </c>
    </row>
    <row r="782" ht="60" spans="1:17">
      <c r="A782" s="16">
        <v>778</v>
      </c>
      <c r="B782" s="17" t="s">
        <v>2876</v>
      </c>
      <c r="C782" s="17" t="s">
        <v>20</v>
      </c>
      <c r="D782" s="17" t="s">
        <v>21</v>
      </c>
      <c r="E782" s="22" t="s">
        <v>2839</v>
      </c>
      <c r="F782" s="22" t="s">
        <v>2840</v>
      </c>
      <c r="G782" s="17" t="s">
        <v>2877</v>
      </c>
      <c r="H782" s="95">
        <v>1.76</v>
      </c>
      <c r="I782" s="95"/>
      <c r="J782" s="95">
        <v>1.76</v>
      </c>
      <c r="K782" s="106">
        <v>12</v>
      </c>
      <c r="L782" s="20" t="s">
        <v>2878</v>
      </c>
      <c r="M782" s="20" t="s">
        <v>30</v>
      </c>
      <c r="N782" s="20" t="s">
        <v>2879</v>
      </c>
      <c r="O782" s="88">
        <v>2025</v>
      </c>
      <c r="P782" s="34" t="s">
        <v>1712</v>
      </c>
      <c r="Q782" s="3">
        <f t="shared" si="19"/>
        <v>0</v>
      </c>
    </row>
    <row r="783" ht="108" spans="1:17">
      <c r="A783" s="16">
        <v>779</v>
      </c>
      <c r="B783" s="22" t="s">
        <v>2880</v>
      </c>
      <c r="C783" s="17" t="s">
        <v>360</v>
      </c>
      <c r="D783" s="17" t="s">
        <v>21</v>
      </c>
      <c r="E783" s="22" t="s">
        <v>2839</v>
      </c>
      <c r="F783" s="22" t="s">
        <v>2840</v>
      </c>
      <c r="G783" s="17" t="s">
        <v>2881</v>
      </c>
      <c r="H783" s="95">
        <v>1.76</v>
      </c>
      <c r="I783" s="95"/>
      <c r="J783" s="95">
        <v>1.76</v>
      </c>
      <c r="K783" s="106">
        <v>12</v>
      </c>
      <c r="L783" s="20" t="s">
        <v>2882</v>
      </c>
      <c r="M783" s="20" t="s">
        <v>30</v>
      </c>
      <c r="N783" s="20" t="s">
        <v>2883</v>
      </c>
      <c r="O783" s="88">
        <v>2025</v>
      </c>
      <c r="P783" s="34" t="s">
        <v>1712</v>
      </c>
      <c r="Q783" s="3">
        <f t="shared" si="19"/>
        <v>0</v>
      </c>
    </row>
    <row r="784" ht="72" spans="1:17">
      <c r="A784" s="16">
        <v>780</v>
      </c>
      <c r="B784" s="17" t="s">
        <v>2884</v>
      </c>
      <c r="C784" s="17" t="s">
        <v>20</v>
      </c>
      <c r="D784" s="17" t="s">
        <v>21</v>
      </c>
      <c r="E784" s="22" t="s">
        <v>2839</v>
      </c>
      <c r="F784" s="22" t="s">
        <v>2840</v>
      </c>
      <c r="G784" s="17" t="s">
        <v>2885</v>
      </c>
      <c r="H784" s="95">
        <v>0.12</v>
      </c>
      <c r="I784" s="95"/>
      <c r="J784" s="95">
        <v>0.12</v>
      </c>
      <c r="K784" s="106">
        <v>12</v>
      </c>
      <c r="L784" s="20" t="s">
        <v>2886</v>
      </c>
      <c r="M784" s="20" t="s">
        <v>30</v>
      </c>
      <c r="N784" s="20" t="s">
        <v>2886</v>
      </c>
      <c r="O784" s="88">
        <v>2025</v>
      </c>
      <c r="P784" s="34" t="s">
        <v>1712</v>
      </c>
      <c r="Q784" s="3">
        <f t="shared" si="19"/>
        <v>0</v>
      </c>
    </row>
    <row r="785" ht="72" spans="1:17">
      <c r="A785" s="16">
        <v>781</v>
      </c>
      <c r="B785" s="22" t="s">
        <v>2887</v>
      </c>
      <c r="C785" s="22" t="s">
        <v>417</v>
      </c>
      <c r="D785" s="17" t="s">
        <v>21</v>
      </c>
      <c r="E785" s="22" t="s">
        <v>2839</v>
      </c>
      <c r="F785" s="22" t="s">
        <v>2840</v>
      </c>
      <c r="G785" s="17" t="s">
        <v>1868</v>
      </c>
      <c r="H785" s="95">
        <v>20</v>
      </c>
      <c r="I785" s="95"/>
      <c r="J785" s="95">
        <v>20</v>
      </c>
      <c r="K785" s="106">
        <v>2</v>
      </c>
      <c r="L785" s="20" t="s">
        <v>2888</v>
      </c>
      <c r="M785" s="20" t="s">
        <v>30</v>
      </c>
      <c r="N785" s="20" t="s">
        <v>2889</v>
      </c>
      <c r="O785" s="88">
        <v>2025</v>
      </c>
      <c r="P785" s="34" t="s">
        <v>1712</v>
      </c>
      <c r="Q785" s="3">
        <f t="shared" si="19"/>
        <v>0</v>
      </c>
    </row>
    <row r="786" ht="60" spans="1:17">
      <c r="A786" s="16">
        <v>782</v>
      </c>
      <c r="B786" s="17" t="s">
        <v>2890</v>
      </c>
      <c r="C786" s="17" t="s">
        <v>384</v>
      </c>
      <c r="D786" s="17" t="s">
        <v>21</v>
      </c>
      <c r="E786" s="22" t="s">
        <v>2839</v>
      </c>
      <c r="F786" s="22" t="s">
        <v>2840</v>
      </c>
      <c r="G786" s="17" t="s">
        <v>2891</v>
      </c>
      <c r="H786" s="95">
        <v>1.8</v>
      </c>
      <c r="I786" s="95"/>
      <c r="J786" s="95">
        <v>1.8</v>
      </c>
      <c r="K786" s="106">
        <v>12</v>
      </c>
      <c r="L786" s="20" t="s">
        <v>2892</v>
      </c>
      <c r="M786" s="20" t="s">
        <v>30</v>
      </c>
      <c r="N786" s="20" t="s">
        <v>2893</v>
      </c>
      <c r="O786" s="88">
        <v>2025</v>
      </c>
      <c r="P786" s="34" t="s">
        <v>1712</v>
      </c>
      <c r="Q786" s="3">
        <f t="shared" si="19"/>
        <v>0</v>
      </c>
    </row>
    <row r="787" ht="48" spans="1:17">
      <c r="A787" s="16">
        <v>783</v>
      </c>
      <c r="B787" s="22" t="s">
        <v>2894</v>
      </c>
      <c r="C787" s="22" t="s">
        <v>384</v>
      </c>
      <c r="D787" s="17" t="s">
        <v>21</v>
      </c>
      <c r="E787" s="22" t="s">
        <v>2839</v>
      </c>
      <c r="F787" s="22" t="s">
        <v>2840</v>
      </c>
      <c r="G787" s="22" t="s">
        <v>2895</v>
      </c>
      <c r="H787" s="95">
        <v>2.8</v>
      </c>
      <c r="I787" s="95"/>
      <c r="J787" s="95">
        <v>2.8</v>
      </c>
      <c r="K787" s="106">
        <v>12</v>
      </c>
      <c r="L787" s="20" t="s">
        <v>2896</v>
      </c>
      <c r="M787" s="20" t="s">
        <v>30</v>
      </c>
      <c r="N787" s="20" t="s">
        <v>2897</v>
      </c>
      <c r="O787" s="88">
        <v>2025</v>
      </c>
      <c r="P787" s="34" t="s">
        <v>1712</v>
      </c>
      <c r="Q787" s="3">
        <f t="shared" si="19"/>
        <v>0</v>
      </c>
    </row>
    <row r="788" ht="72" spans="1:17">
      <c r="A788" s="16">
        <v>784</v>
      </c>
      <c r="B788" s="22" t="s">
        <v>2898</v>
      </c>
      <c r="C788" s="17" t="s">
        <v>58</v>
      </c>
      <c r="D788" s="17" t="s">
        <v>21</v>
      </c>
      <c r="E788" s="17" t="s">
        <v>2899</v>
      </c>
      <c r="F788" s="17" t="s">
        <v>2900</v>
      </c>
      <c r="G788" s="17" t="s">
        <v>2901</v>
      </c>
      <c r="H788" s="121">
        <v>48</v>
      </c>
      <c r="I788" s="121">
        <v>48</v>
      </c>
      <c r="J788" s="150">
        <v>0</v>
      </c>
      <c r="K788" s="96">
        <v>5</v>
      </c>
      <c r="L788" s="20" t="s">
        <v>2902</v>
      </c>
      <c r="M788" s="20" t="s">
        <v>30</v>
      </c>
      <c r="N788" s="94" t="s">
        <v>2903</v>
      </c>
      <c r="O788" s="88">
        <v>2025</v>
      </c>
      <c r="P788" s="34" t="s">
        <v>1712</v>
      </c>
      <c r="Q788" s="3">
        <f t="shared" si="19"/>
        <v>0</v>
      </c>
    </row>
    <row r="789" ht="72" spans="1:17">
      <c r="A789" s="16">
        <v>785</v>
      </c>
      <c r="B789" s="22" t="s">
        <v>2904</v>
      </c>
      <c r="C789" s="17" t="s">
        <v>58</v>
      </c>
      <c r="D789" s="17" t="s">
        <v>21</v>
      </c>
      <c r="E789" s="17" t="s">
        <v>2899</v>
      </c>
      <c r="F789" s="17" t="s">
        <v>2900</v>
      </c>
      <c r="G789" s="17" t="s">
        <v>2905</v>
      </c>
      <c r="H789" s="121">
        <v>60</v>
      </c>
      <c r="I789" s="121">
        <v>60</v>
      </c>
      <c r="J789" s="150">
        <v>0</v>
      </c>
      <c r="K789" s="96">
        <v>5</v>
      </c>
      <c r="L789" s="20" t="s">
        <v>2902</v>
      </c>
      <c r="M789" s="20" t="s">
        <v>30</v>
      </c>
      <c r="N789" s="94" t="s">
        <v>2903</v>
      </c>
      <c r="O789" s="88">
        <v>2025</v>
      </c>
      <c r="P789" s="34" t="s">
        <v>1712</v>
      </c>
      <c r="Q789" s="3">
        <f t="shared" si="19"/>
        <v>0</v>
      </c>
    </row>
    <row r="790" ht="60" spans="1:17">
      <c r="A790" s="16">
        <v>786</v>
      </c>
      <c r="B790" s="17" t="s">
        <v>2906</v>
      </c>
      <c r="C790" s="17" t="s">
        <v>58</v>
      </c>
      <c r="D790" s="17" t="s">
        <v>21</v>
      </c>
      <c r="E790" s="17" t="s">
        <v>2899</v>
      </c>
      <c r="F790" s="17" t="s">
        <v>2900</v>
      </c>
      <c r="G790" s="17" t="s">
        <v>2907</v>
      </c>
      <c r="H790" s="121">
        <v>28</v>
      </c>
      <c r="I790" s="95">
        <v>28</v>
      </c>
      <c r="J790" s="95">
        <v>0</v>
      </c>
      <c r="K790" s="106">
        <v>5</v>
      </c>
      <c r="L790" s="20" t="s">
        <v>2902</v>
      </c>
      <c r="M790" s="20" t="s">
        <v>30</v>
      </c>
      <c r="N790" s="94" t="s">
        <v>2908</v>
      </c>
      <c r="O790" s="88">
        <v>2025</v>
      </c>
      <c r="P790" s="34" t="s">
        <v>1712</v>
      </c>
      <c r="Q790" s="3">
        <f t="shared" si="19"/>
        <v>0</v>
      </c>
    </row>
    <row r="791" ht="60" spans="1:17">
      <c r="A791" s="16">
        <v>787</v>
      </c>
      <c r="B791" s="17" t="s">
        <v>2909</v>
      </c>
      <c r="C791" s="17" t="s">
        <v>58</v>
      </c>
      <c r="D791" s="17" t="s">
        <v>21</v>
      </c>
      <c r="E791" s="17" t="s">
        <v>2899</v>
      </c>
      <c r="F791" s="17" t="s">
        <v>2900</v>
      </c>
      <c r="G791" s="17" t="s">
        <v>2910</v>
      </c>
      <c r="H791" s="121">
        <v>128</v>
      </c>
      <c r="I791" s="95">
        <v>128</v>
      </c>
      <c r="J791" s="121">
        <v>0</v>
      </c>
      <c r="K791" s="106">
        <v>5</v>
      </c>
      <c r="L791" s="20" t="s">
        <v>2902</v>
      </c>
      <c r="M791" s="20" t="s">
        <v>30</v>
      </c>
      <c r="N791" s="20" t="s">
        <v>2911</v>
      </c>
      <c r="O791" s="88">
        <v>2025</v>
      </c>
      <c r="P791" s="34" t="s">
        <v>1712</v>
      </c>
      <c r="Q791" s="3">
        <f t="shared" si="19"/>
        <v>0</v>
      </c>
    </row>
    <row r="792" ht="48" spans="1:17">
      <c r="A792" s="16">
        <v>788</v>
      </c>
      <c r="B792" s="17" t="s">
        <v>2912</v>
      </c>
      <c r="C792" s="16" t="s">
        <v>47</v>
      </c>
      <c r="D792" s="17" t="s">
        <v>21</v>
      </c>
      <c r="E792" s="17" t="s">
        <v>2899</v>
      </c>
      <c r="F792" s="17" t="s">
        <v>2900</v>
      </c>
      <c r="G792" s="17" t="s">
        <v>2913</v>
      </c>
      <c r="H792" s="121">
        <v>360</v>
      </c>
      <c r="I792" s="95">
        <v>360</v>
      </c>
      <c r="J792" s="95"/>
      <c r="K792" s="106">
        <v>12</v>
      </c>
      <c r="L792" s="94" t="s">
        <v>2914</v>
      </c>
      <c r="M792" s="20" t="s">
        <v>30</v>
      </c>
      <c r="N792" s="22" t="s">
        <v>2612</v>
      </c>
      <c r="O792" s="88">
        <v>2025</v>
      </c>
      <c r="P792" s="34" t="s">
        <v>1712</v>
      </c>
      <c r="Q792" s="3">
        <f t="shared" si="19"/>
        <v>0</v>
      </c>
    </row>
    <row r="793" ht="60" spans="1:17">
      <c r="A793" s="16">
        <v>789</v>
      </c>
      <c r="B793" s="17" t="s">
        <v>2915</v>
      </c>
      <c r="C793" s="16" t="s">
        <v>47</v>
      </c>
      <c r="D793" s="17" t="s">
        <v>21</v>
      </c>
      <c r="E793" s="17" t="s">
        <v>2899</v>
      </c>
      <c r="F793" s="17" t="s">
        <v>2900</v>
      </c>
      <c r="G793" s="17" t="s">
        <v>2916</v>
      </c>
      <c r="H793" s="121">
        <v>160</v>
      </c>
      <c r="I793" s="95">
        <v>160</v>
      </c>
      <c r="J793" s="95">
        <v>0</v>
      </c>
      <c r="K793" s="106">
        <v>12</v>
      </c>
      <c r="L793" s="94" t="s">
        <v>2917</v>
      </c>
      <c r="M793" s="20" t="s">
        <v>30</v>
      </c>
      <c r="N793" s="94" t="s">
        <v>2918</v>
      </c>
      <c r="O793" s="88">
        <v>2025</v>
      </c>
      <c r="P793" s="34" t="s">
        <v>1712</v>
      </c>
      <c r="Q793" s="3">
        <f t="shared" si="19"/>
        <v>0</v>
      </c>
    </row>
    <row r="794" ht="60" spans="1:17">
      <c r="A794" s="16">
        <v>790</v>
      </c>
      <c r="B794" s="17" t="s">
        <v>2919</v>
      </c>
      <c r="C794" s="16" t="s">
        <v>47</v>
      </c>
      <c r="D794" s="17" t="s">
        <v>21</v>
      </c>
      <c r="E794" s="17" t="s">
        <v>2899</v>
      </c>
      <c r="F794" s="17" t="s">
        <v>2900</v>
      </c>
      <c r="G794" s="17" t="s">
        <v>2920</v>
      </c>
      <c r="H794" s="121">
        <v>130</v>
      </c>
      <c r="I794" s="95">
        <v>130</v>
      </c>
      <c r="J794" s="95">
        <v>0</v>
      </c>
      <c r="K794" s="106">
        <v>12</v>
      </c>
      <c r="L794" s="94" t="s">
        <v>2921</v>
      </c>
      <c r="M794" s="20" t="s">
        <v>30</v>
      </c>
      <c r="N794" s="94" t="s">
        <v>2922</v>
      </c>
      <c r="O794" s="88">
        <v>2025</v>
      </c>
      <c r="P794" s="34" t="s">
        <v>1712</v>
      </c>
      <c r="Q794" s="3">
        <f t="shared" si="19"/>
        <v>0</v>
      </c>
    </row>
    <row r="795" ht="84" spans="1:17">
      <c r="A795" s="16">
        <v>791</v>
      </c>
      <c r="B795" s="22" t="s">
        <v>2923</v>
      </c>
      <c r="C795" s="16" t="s">
        <v>47</v>
      </c>
      <c r="D795" s="17" t="s">
        <v>21</v>
      </c>
      <c r="E795" s="17" t="s">
        <v>2899</v>
      </c>
      <c r="F795" s="17" t="s">
        <v>2900</v>
      </c>
      <c r="G795" s="17" t="s">
        <v>2924</v>
      </c>
      <c r="H795" s="121">
        <v>12</v>
      </c>
      <c r="I795" s="121">
        <v>12</v>
      </c>
      <c r="J795" s="121">
        <v>0</v>
      </c>
      <c r="K795" s="122">
        <v>12</v>
      </c>
      <c r="L795" s="20" t="s">
        <v>2925</v>
      </c>
      <c r="M795" s="22" t="s">
        <v>30</v>
      </c>
      <c r="N795" s="20" t="s">
        <v>2926</v>
      </c>
      <c r="O795" s="88">
        <v>2025</v>
      </c>
      <c r="P795" s="34" t="s">
        <v>1712</v>
      </c>
      <c r="Q795" s="3">
        <f t="shared" si="19"/>
        <v>0</v>
      </c>
    </row>
    <row r="796" ht="48" spans="1:17">
      <c r="A796" s="16">
        <v>792</v>
      </c>
      <c r="B796" s="22" t="s">
        <v>2927</v>
      </c>
      <c r="C796" s="22" t="s">
        <v>397</v>
      </c>
      <c r="D796" s="17" t="s">
        <v>21</v>
      </c>
      <c r="E796" s="17" t="s">
        <v>2899</v>
      </c>
      <c r="F796" s="17" t="s">
        <v>2900</v>
      </c>
      <c r="G796" s="22" t="s">
        <v>2928</v>
      </c>
      <c r="H796" s="95">
        <v>31.2</v>
      </c>
      <c r="I796" s="95">
        <v>31.2</v>
      </c>
      <c r="J796" s="95">
        <v>0</v>
      </c>
      <c r="K796" s="106">
        <v>12</v>
      </c>
      <c r="L796" s="22" t="s">
        <v>2929</v>
      </c>
      <c r="M796" s="22" t="s">
        <v>30</v>
      </c>
      <c r="N796" s="22" t="s">
        <v>2930</v>
      </c>
      <c r="O796" s="88">
        <v>2025</v>
      </c>
      <c r="P796" s="34" t="s">
        <v>1712</v>
      </c>
      <c r="Q796" s="3">
        <f t="shared" si="19"/>
        <v>0</v>
      </c>
    </row>
    <row r="797" ht="48" spans="1:17">
      <c r="A797" s="16">
        <v>793</v>
      </c>
      <c r="B797" s="17" t="s">
        <v>2931</v>
      </c>
      <c r="C797" s="17" t="s">
        <v>43</v>
      </c>
      <c r="D797" s="17" t="s">
        <v>21</v>
      </c>
      <c r="E797" s="17" t="s">
        <v>2899</v>
      </c>
      <c r="F797" s="17" t="s">
        <v>2900</v>
      </c>
      <c r="G797" s="17" t="s">
        <v>2932</v>
      </c>
      <c r="H797" s="95">
        <v>1.4</v>
      </c>
      <c r="I797" s="95">
        <v>1.4</v>
      </c>
      <c r="J797" s="95">
        <v>0</v>
      </c>
      <c r="K797" s="106">
        <v>12</v>
      </c>
      <c r="L797" s="20" t="s">
        <v>2933</v>
      </c>
      <c r="M797" s="20" t="s">
        <v>30</v>
      </c>
      <c r="N797" s="20" t="s">
        <v>2934</v>
      </c>
      <c r="O797" s="88">
        <v>2025</v>
      </c>
      <c r="P797" s="34" t="s">
        <v>1712</v>
      </c>
      <c r="Q797" s="3">
        <f t="shared" si="19"/>
        <v>0</v>
      </c>
    </row>
    <row r="798" ht="48" spans="1:17">
      <c r="A798" s="16">
        <v>794</v>
      </c>
      <c r="B798" s="17" t="s">
        <v>2935</v>
      </c>
      <c r="C798" s="17" t="s">
        <v>20</v>
      </c>
      <c r="D798" s="17" t="s">
        <v>21</v>
      </c>
      <c r="E798" s="17" t="s">
        <v>2899</v>
      </c>
      <c r="F798" s="17" t="s">
        <v>2900</v>
      </c>
      <c r="G798" s="17" t="s">
        <v>2936</v>
      </c>
      <c r="H798" s="95">
        <v>7.83</v>
      </c>
      <c r="I798" s="95">
        <v>7.83</v>
      </c>
      <c r="J798" s="95">
        <v>0</v>
      </c>
      <c r="K798" s="106"/>
      <c r="L798" s="20" t="s">
        <v>2937</v>
      </c>
      <c r="M798" s="20" t="s">
        <v>30</v>
      </c>
      <c r="N798" s="20" t="s">
        <v>2938</v>
      </c>
      <c r="O798" s="88">
        <v>2025</v>
      </c>
      <c r="P798" s="34" t="s">
        <v>1712</v>
      </c>
      <c r="Q798" s="3">
        <f t="shared" si="19"/>
        <v>0</v>
      </c>
    </row>
    <row r="799" ht="60" spans="1:17">
      <c r="A799" s="16">
        <v>795</v>
      </c>
      <c r="B799" s="17" t="s">
        <v>2939</v>
      </c>
      <c r="C799" s="17" t="s">
        <v>20</v>
      </c>
      <c r="D799" s="17" t="s">
        <v>21</v>
      </c>
      <c r="E799" s="17" t="s">
        <v>2899</v>
      </c>
      <c r="F799" s="17" t="s">
        <v>2900</v>
      </c>
      <c r="G799" s="17" t="s">
        <v>2940</v>
      </c>
      <c r="H799" s="95">
        <v>2.1111</v>
      </c>
      <c r="I799" s="95">
        <v>2.1111</v>
      </c>
      <c r="J799" s="95">
        <v>0</v>
      </c>
      <c r="K799" s="106"/>
      <c r="L799" s="20" t="s">
        <v>2941</v>
      </c>
      <c r="M799" s="20" t="s">
        <v>30</v>
      </c>
      <c r="N799" s="20" t="s">
        <v>2942</v>
      </c>
      <c r="O799" s="88">
        <v>2025</v>
      </c>
      <c r="P799" s="34" t="s">
        <v>1712</v>
      </c>
      <c r="Q799" s="3">
        <f t="shared" si="19"/>
        <v>0</v>
      </c>
    </row>
    <row r="800" ht="48" spans="1:17">
      <c r="A800" s="16">
        <v>796</v>
      </c>
      <c r="B800" s="22" t="s">
        <v>2943</v>
      </c>
      <c r="C800" s="22" t="s">
        <v>33</v>
      </c>
      <c r="D800" s="17" t="s">
        <v>21</v>
      </c>
      <c r="E800" s="17" t="s">
        <v>2899</v>
      </c>
      <c r="F800" s="17" t="s">
        <v>2900</v>
      </c>
      <c r="G800" s="17" t="s">
        <v>2944</v>
      </c>
      <c r="H800" s="95">
        <v>5</v>
      </c>
      <c r="I800" s="95">
        <v>5</v>
      </c>
      <c r="J800" s="95">
        <v>0</v>
      </c>
      <c r="K800" s="106">
        <v>12</v>
      </c>
      <c r="L800" s="22" t="s">
        <v>2945</v>
      </c>
      <c r="M800" s="22" t="s">
        <v>30</v>
      </c>
      <c r="N800" s="22" t="s">
        <v>2946</v>
      </c>
      <c r="O800" s="88">
        <v>2025</v>
      </c>
      <c r="P800" s="34" t="s">
        <v>1712</v>
      </c>
      <c r="Q800" s="3">
        <f t="shared" si="19"/>
        <v>0</v>
      </c>
    </row>
    <row r="801" ht="48" spans="1:17">
      <c r="A801" s="16">
        <v>797</v>
      </c>
      <c r="B801" s="22" t="s">
        <v>2947</v>
      </c>
      <c r="C801" s="22" t="s">
        <v>33</v>
      </c>
      <c r="D801" s="17" t="s">
        <v>21</v>
      </c>
      <c r="E801" s="17" t="s">
        <v>2899</v>
      </c>
      <c r="F801" s="17" t="s">
        <v>2900</v>
      </c>
      <c r="G801" s="17" t="s">
        <v>2948</v>
      </c>
      <c r="H801" s="95">
        <v>2.25</v>
      </c>
      <c r="I801" s="95">
        <v>2.25</v>
      </c>
      <c r="J801" s="95">
        <v>0</v>
      </c>
      <c r="K801" s="106">
        <v>12</v>
      </c>
      <c r="L801" s="22" t="s">
        <v>2949</v>
      </c>
      <c r="M801" s="22" t="s">
        <v>30</v>
      </c>
      <c r="N801" s="22" t="s">
        <v>2950</v>
      </c>
      <c r="O801" s="88">
        <v>2025</v>
      </c>
      <c r="P801" s="34" t="s">
        <v>1712</v>
      </c>
      <c r="Q801" s="3">
        <f t="shared" si="19"/>
        <v>0</v>
      </c>
    </row>
    <row r="802" ht="48" spans="1:17">
      <c r="A802" s="16">
        <v>798</v>
      </c>
      <c r="B802" s="22" t="s">
        <v>2951</v>
      </c>
      <c r="C802" s="22" t="s">
        <v>33</v>
      </c>
      <c r="D802" s="17" t="s">
        <v>21</v>
      </c>
      <c r="E802" s="17" t="s">
        <v>2899</v>
      </c>
      <c r="F802" s="17" t="s">
        <v>2900</v>
      </c>
      <c r="G802" s="17" t="s">
        <v>2948</v>
      </c>
      <c r="H802" s="95">
        <v>2.25</v>
      </c>
      <c r="I802" s="95">
        <v>2.25</v>
      </c>
      <c r="J802" s="95">
        <v>0</v>
      </c>
      <c r="K802" s="106">
        <v>12</v>
      </c>
      <c r="L802" s="22" t="s">
        <v>2949</v>
      </c>
      <c r="M802" s="22" t="s">
        <v>30</v>
      </c>
      <c r="N802" s="22" t="s">
        <v>2950</v>
      </c>
      <c r="O802" s="88">
        <v>2025</v>
      </c>
      <c r="P802" s="34" t="s">
        <v>1712</v>
      </c>
      <c r="Q802" s="3">
        <f t="shared" si="19"/>
        <v>0</v>
      </c>
    </row>
    <row r="803" ht="60" spans="1:17">
      <c r="A803" s="16">
        <v>799</v>
      </c>
      <c r="B803" s="22" t="s">
        <v>2952</v>
      </c>
      <c r="C803" s="22" t="s">
        <v>417</v>
      </c>
      <c r="D803" s="17" t="s">
        <v>21</v>
      </c>
      <c r="E803" s="17" t="s">
        <v>2899</v>
      </c>
      <c r="F803" s="17" t="s">
        <v>2900</v>
      </c>
      <c r="G803" s="17" t="s">
        <v>2819</v>
      </c>
      <c r="H803" s="95">
        <v>60</v>
      </c>
      <c r="I803" s="95">
        <v>60</v>
      </c>
      <c r="J803" s="95">
        <v>0</v>
      </c>
      <c r="K803" s="106">
        <v>12</v>
      </c>
      <c r="L803" s="20" t="s">
        <v>2953</v>
      </c>
      <c r="M803" s="20" t="s">
        <v>30</v>
      </c>
      <c r="N803" s="20" t="s">
        <v>2954</v>
      </c>
      <c r="O803" s="88">
        <v>2025</v>
      </c>
      <c r="P803" s="34" t="s">
        <v>1712</v>
      </c>
      <c r="Q803" s="3">
        <f t="shared" si="19"/>
        <v>0</v>
      </c>
    </row>
    <row r="804" ht="48" spans="1:17">
      <c r="A804" s="16">
        <v>800</v>
      </c>
      <c r="B804" s="17" t="s">
        <v>2955</v>
      </c>
      <c r="C804" s="22" t="s">
        <v>417</v>
      </c>
      <c r="D804" s="17" t="s">
        <v>21</v>
      </c>
      <c r="E804" s="17" t="s">
        <v>2899</v>
      </c>
      <c r="F804" s="17" t="s">
        <v>2900</v>
      </c>
      <c r="G804" s="17" t="s">
        <v>2956</v>
      </c>
      <c r="H804" s="95">
        <v>18</v>
      </c>
      <c r="I804" s="95">
        <v>18</v>
      </c>
      <c r="J804" s="95">
        <v>0</v>
      </c>
      <c r="K804" s="106">
        <v>12</v>
      </c>
      <c r="L804" s="20" t="s">
        <v>2957</v>
      </c>
      <c r="M804" s="20" t="s">
        <v>30</v>
      </c>
      <c r="N804" s="20" t="s">
        <v>2958</v>
      </c>
      <c r="O804" s="88">
        <v>2025</v>
      </c>
      <c r="P804" s="34" t="s">
        <v>1712</v>
      </c>
      <c r="Q804" s="3">
        <f t="shared" si="19"/>
        <v>0</v>
      </c>
    </row>
    <row r="805" ht="36" spans="1:17">
      <c r="A805" s="16">
        <v>801</v>
      </c>
      <c r="B805" s="22" t="s">
        <v>2959</v>
      </c>
      <c r="C805" s="22" t="s">
        <v>384</v>
      </c>
      <c r="D805" s="17" t="s">
        <v>21</v>
      </c>
      <c r="E805" s="17" t="s">
        <v>2899</v>
      </c>
      <c r="F805" s="17" t="s">
        <v>2900</v>
      </c>
      <c r="G805" s="22" t="s">
        <v>2960</v>
      </c>
      <c r="H805" s="95">
        <v>2</v>
      </c>
      <c r="I805" s="95">
        <v>2</v>
      </c>
      <c r="J805" s="95">
        <v>0</v>
      </c>
      <c r="K805" s="106">
        <v>12</v>
      </c>
      <c r="L805" s="20" t="s">
        <v>2836</v>
      </c>
      <c r="M805" s="20" t="s">
        <v>30</v>
      </c>
      <c r="N805" s="20" t="s">
        <v>2837</v>
      </c>
      <c r="O805" s="88">
        <v>2025</v>
      </c>
      <c r="P805" s="34" t="s">
        <v>1712</v>
      </c>
      <c r="Q805" s="3">
        <f t="shared" si="19"/>
        <v>0</v>
      </c>
    </row>
    <row r="806" ht="36" spans="1:17">
      <c r="A806" s="16">
        <v>802</v>
      </c>
      <c r="B806" s="17" t="s">
        <v>2961</v>
      </c>
      <c r="C806" s="17" t="s">
        <v>58</v>
      </c>
      <c r="D806" s="17" t="s">
        <v>21</v>
      </c>
      <c r="E806" s="17" t="s">
        <v>2962</v>
      </c>
      <c r="F806" s="17" t="s">
        <v>2963</v>
      </c>
      <c r="G806" s="17" t="s">
        <v>2845</v>
      </c>
      <c r="H806" s="95">
        <v>50.4</v>
      </c>
      <c r="I806" s="95">
        <v>50.4</v>
      </c>
      <c r="J806" s="95"/>
      <c r="K806" s="106">
        <v>5</v>
      </c>
      <c r="L806" s="94" t="s">
        <v>2964</v>
      </c>
      <c r="M806" s="20" t="s">
        <v>30</v>
      </c>
      <c r="N806" s="94" t="s">
        <v>2965</v>
      </c>
      <c r="O806" s="88">
        <v>2025</v>
      </c>
      <c r="P806" s="34" t="s">
        <v>1712</v>
      </c>
      <c r="Q806" s="3">
        <f t="shared" si="19"/>
        <v>0</v>
      </c>
    </row>
    <row r="807" ht="36" spans="1:17">
      <c r="A807" s="16">
        <v>803</v>
      </c>
      <c r="B807" s="17" t="s">
        <v>2966</v>
      </c>
      <c r="C807" s="17" t="s">
        <v>58</v>
      </c>
      <c r="D807" s="17" t="s">
        <v>21</v>
      </c>
      <c r="E807" s="17" t="s">
        <v>2962</v>
      </c>
      <c r="F807" s="17" t="s">
        <v>2963</v>
      </c>
      <c r="G807" s="17" t="s">
        <v>2967</v>
      </c>
      <c r="H807" s="121">
        <v>28</v>
      </c>
      <c r="I807" s="95">
        <v>28</v>
      </c>
      <c r="J807" s="95"/>
      <c r="K807" s="106">
        <v>5</v>
      </c>
      <c r="L807" s="94" t="s">
        <v>2964</v>
      </c>
      <c r="M807" s="20" t="s">
        <v>30</v>
      </c>
      <c r="N807" s="94" t="s">
        <v>2968</v>
      </c>
      <c r="O807" s="88">
        <v>2025</v>
      </c>
      <c r="P807" s="34" t="s">
        <v>1712</v>
      </c>
      <c r="Q807" s="3">
        <f t="shared" si="19"/>
        <v>0</v>
      </c>
    </row>
    <row r="808" ht="60" spans="1:17">
      <c r="A808" s="16">
        <v>804</v>
      </c>
      <c r="B808" s="17" t="s">
        <v>2969</v>
      </c>
      <c r="C808" s="16" t="s">
        <v>47</v>
      </c>
      <c r="D808" s="17" t="s">
        <v>21</v>
      </c>
      <c r="E808" s="22" t="s">
        <v>2962</v>
      </c>
      <c r="F808" s="17" t="s">
        <v>2963</v>
      </c>
      <c r="G808" s="17" t="s">
        <v>2970</v>
      </c>
      <c r="H808" s="121">
        <v>90</v>
      </c>
      <c r="I808" s="95">
        <v>90</v>
      </c>
      <c r="J808" s="95"/>
      <c r="K808" s="106">
        <v>5</v>
      </c>
      <c r="L808" s="94" t="s">
        <v>2971</v>
      </c>
      <c r="M808" s="22" t="s">
        <v>30</v>
      </c>
      <c r="N808" s="20" t="s">
        <v>2972</v>
      </c>
      <c r="O808" s="88">
        <v>2025</v>
      </c>
      <c r="P808" s="34" t="s">
        <v>1712</v>
      </c>
      <c r="Q808" s="3">
        <f t="shared" si="19"/>
        <v>0</v>
      </c>
    </row>
    <row r="809" ht="60" spans="1:17">
      <c r="A809" s="16">
        <v>805</v>
      </c>
      <c r="B809" s="17" t="s">
        <v>2973</v>
      </c>
      <c r="C809" s="16" t="s">
        <v>47</v>
      </c>
      <c r="D809" s="17" t="s">
        <v>21</v>
      </c>
      <c r="E809" s="22" t="s">
        <v>2962</v>
      </c>
      <c r="F809" s="17" t="s">
        <v>2963</v>
      </c>
      <c r="G809" s="17" t="s">
        <v>2974</v>
      </c>
      <c r="H809" s="121">
        <v>150</v>
      </c>
      <c r="I809" s="95">
        <v>150</v>
      </c>
      <c r="J809" s="95"/>
      <c r="K809" s="106">
        <v>5</v>
      </c>
      <c r="L809" s="94" t="s">
        <v>2975</v>
      </c>
      <c r="M809" s="22" t="s">
        <v>30</v>
      </c>
      <c r="N809" s="20" t="s">
        <v>2976</v>
      </c>
      <c r="O809" s="88">
        <v>2025</v>
      </c>
      <c r="P809" s="34" t="s">
        <v>1712</v>
      </c>
      <c r="Q809" s="3">
        <f t="shared" si="19"/>
        <v>0</v>
      </c>
    </row>
    <row r="810" ht="60" spans="1:17">
      <c r="A810" s="16">
        <v>806</v>
      </c>
      <c r="B810" s="22" t="s">
        <v>2977</v>
      </c>
      <c r="C810" s="16" t="s">
        <v>47</v>
      </c>
      <c r="D810" s="17" t="s">
        <v>21</v>
      </c>
      <c r="E810" s="22" t="s">
        <v>2962</v>
      </c>
      <c r="F810" s="17" t="s">
        <v>2963</v>
      </c>
      <c r="G810" s="17" t="s">
        <v>2978</v>
      </c>
      <c r="H810" s="121">
        <v>6.3</v>
      </c>
      <c r="I810" s="95">
        <v>6.3</v>
      </c>
      <c r="J810" s="95"/>
      <c r="K810" s="106">
        <v>12</v>
      </c>
      <c r="L810" s="22" t="s">
        <v>2979</v>
      </c>
      <c r="M810" s="22" t="s">
        <v>30</v>
      </c>
      <c r="N810" s="22" t="s">
        <v>2980</v>
      </c>
      <c r="O810" s="88">
        <v>2025</v>
      </c>
      <c r="P810" s="34" t="s">
        <v>1712</v>
      </c>
      <c r="Q810" s="3">
        <f t="shared" si="19"/>
        <v>0</v>
      </c>
    </row>
    <row r="811" ht="48" spans="1:17">
      <c r="A811" s="16">
        <v>807</v>
      </c>
      <c r="B811" s="22" t="s">
        <v>2981</v>
      </c>
      <c r="C811" s="22" t="s">
        <v>33</v>
      </c>
      <c r="D811" s="17" t="s">
        <v>21</v>
      </c>
      <c r="E811" s="17" t="s">
        <v>2962</v>
      </c>
      <c r="F811" s="17" t="s">
        <v>2963</v>
      </c>
      <c r="G811" s="17" t="s">
        <v>2982</v>
      </c>
      <c r="H811" s="95">
        <v>0.6</v>
      </c>
      <c r="I811" s="95">
        <v>0.6</v>
      </c>
      <c r="J811" s="95"/>
      <c r="K811" s="106">
        <v>3</v>
      </c>
      <c r="L811" s="22" t="s">
        <v>2983</v>
      </c>
      <c r="M811" s="22" t="s">
        <v>30</v>
      </c>
      <c r="N811" s="22" t="s">
        <v>2984</v>
      </c>
      <c r="O811" s="88">
        <v>2025</v>
      </c>
      <c r="P811" s="34" t="s">
        <v>1712</v>
      </c>
      <c r="Q811" s="3">
        <f t="shared" si="19"/>
        <v>0</v>
      </c>
    </row>
    <row r="812" ht="48" spans="1:17">
      <c r="A812" s="16">
        <v>808</v>
      </c>
      <c r="B812" s="22" t="s">
        <v>2985</v>
      </c>
      <c r="C812" s="22" t="s">
        <v>33</v>
      </c>
      <c r="D812" s="17" t="s">
        <v>21</v>
      </c>
      <c r="E812" s="17" t="s">
        <v>2962</v>
      </c>
      <c r="F812" s="17" t="s">
        <v>2963</v>
      </c>
      <c r="G812" s="17" t="s">
        <v>2982</v>
      </c>
      <c r="H812" s="95">
        <v>0.6</v>
      </c>
      <c r="I812" s="95">
        <v>0.6</v>
      </c>
      <c r="J812" s="95"/>
      <c r="K812" s="106">
        <v>7</v>
      </c>
      <c r="L812" s="22" t="s">
        <v>2983</v>
      </c>
      <c r="M812" s="22" t="s">
        <v>30</v>
      </c>
      <c r="N812" s="22" t="s">
        <v>2984</v>
      </c>
      <c r="O812" s="88">
        <v>2025</v>
      </c>
      <c r="P812" s="34" t="s">
        <v>1712</v>
      </c>
      <c r="Q812" s="3">
        <f t="shared" si="19"/>
        <v>0</v>
      </c>
    </row>
    <row r="813" ht="48" spans="1:17">
      <c r="A813" s="16">
        <v>809</v>
      </c>
      <c r="B813" s="22" t="s">
        <v>2986</v>
      </c>
      <c r="C813" s="22" t="s">
        <v>397</v>
      </c>
      <c r="D813" s="22" t="s">
        <v>21</v>
      </c>
      <c r="E813" s="22" t="s">
        <v>2962</v>
      </c>
      <c r="F813" s="17" t="s">
        <v>2963</v>
      </c>
      <c r="G813" s="22" t="s">
        <v>2987</v>
      </c>
      <c r="H813" s="95">
        <v>8.64</v>
      </c>
      <c r="I813" s="95">
        <v>7.2</v>
      </c>
      <c r="J813" s="95">
        <v>1.44</v>
      </c>
      <c r="K813" s="106">
        <v>12</v>
      </c>
      <c r="L813" s="22" t="s">
        <v>2424</v>
      </c>
      <c r="M813" s="22" t="s">
        <v>30</v>
      </c>
      <c r="N813" s="22" t="s">
        <v>2988</v>
      </c>
      <c r="O813" s="88">
        <v>2025</v>
      </c>
      <c r="P813" s="34" t="s">
        <v>1712</v>
      </c>
      <c r="Q813" s="3">
        <f t="shared" ref="Q813:Q876" si="20">H813-I813-J813</f>
        <v>0</v>
      </c>
    </row>
    <row r="814" ht="48" spans="1:17">
      <c r="A814" s="16">
        <v>810</v>
      </c>
      <c r="B814" s="17" t="s">
        <v>2989</v>
      </c>
      <c r="C814" s="17" t="s">
        <v>20</v>
      </c>
      <c r="D814" s="17" t="s">
        <v>21</v>
      </c>
      <c r="E814" s="17" t="s">
        <v>2962</v>
      </c>
      <c r="F814" s="17" t="s">
        <v>2963</v>
      </c>
      <c r="G814" s="17" t="s">
        <v>2990</v>
      </c>
      <c r="H814" s="95">
        <v>0.2</v>
      </c>
      <c r="I814" s="95"/>
      <c r="J814" s="95">
        <v>0.2</v>
      </c>
      <c r="K814" s="106">
        <v>4</v>
      </c>
      <c r="L814" s="20" t="s">
        <v>2991</v>
      </c>
      <c r="M814" s="20" t="s">
        <v>30</v>
      </c>
      <c r="N814" s="20" t="s">
        <v>2992</v>
      </c>
      <c r="O814" s="88">
        <v>2025</v>
      </c>
      <c r="P814" s="34" t="s">
        <v>1712</v>
      </c>
      <c r="Q814" s="3">
        <f t="shared" si="20"/>
        <v>0</v>
      </c>
    </row>
    <row r="815" ht="60" spans="1:17">
      <c r="A815" s="16">
        <v>811</v>
      </c>
      <c r="B815" s="17" t="s">
        <v>2993</v>
      </c>
      <c r="C815" s="17" t="s">
        <v>20</v>
      </c>
      <c r="D815" s="17" t="s">
        <v>21</v>
      </c>
      <c r="E815" s="17" t="s">
        <v>2962</v>
      </c>
      <c r="F815" s="17" t="s">
        <v>2963</v>
      </c>
      <c r="G815" s="17" t="s">
        <v>2994</v>
      </c>
      <c r="H815" s="95">
        <v>0.1725</v>
      </c>
      <c r="I815" s="95"/>
      <c r="J815" s="95">
        <v>0.1725</v>
      </c>
      <c r="K815" s="106">
        <v>12</v>
      </c>
      <c r="L815" s="20" t="s">
        <v>2995</v>
      </c>
      <c r="M815" s="20" t="s">
        <v>30</v>
      </c>
      <c r="N815" s="20" t="s">
        <v>2996</v>
      </c>
      <c r="O815" s="88">
        <v>2025</v>
      </c>
      <c r="P815" s="34" t="s">
        <v>1712</v>
      </c>
      <c r="Q815" s="3">
        <f t="shared" si="20"/>
        <v>0</v>
      </c>
    </row>
    <row r="816" ht="36" spans="1:17">
      <c r="A816" s="16">
        <v>812</v>
      </c>
      <c r="B816" s="17" t="s">
        <v>2997</v>
      </c>
      <c r="C816" s="17" t="s">
        <v>43</v>
      </c>
      <c r="D816" s="17" t="s">
        <v>21</v>
      </c>
      <c r="E816" s="17" t="s">
        <v>2962</v>
      </c>
      <c r="F816" s="17" t="s">
        <v>2963</v>
      </c>
      <c r="G816" s="17" t="s">
        <v>2998</v>
      </c>
      <c r="H816" s="95">
        <v>0.3</v>
      </c>
      <c r="I816" s="95">
        <v>0.3</v>
      </c>
      <c r="J816" s="95"/>
      <c r="K816" s="106">
        <v>12</v>
      </c>
      <c r="L816" s="20" t="s">
        <v>2999</v>
      </c>
      <c r="M816" s="20" t="s">
        <v>30</v>
      </c>
      <c r="N816" s="20" t="s">
        <v>3000</v>
      </c>
      <c r="O816" s="88">
        <v>2025</v>
      </c>
      <c r="P816" s="34" t="s">
        <v>1712</v>
      </c>
      <c r="Q816" s="3">
        <f t="shared" si="20"/>
        <v>0</v>
      </c>
    </row>
    <row r="817" ht="60" spans="1:17">
      <c r="A817" s="16">
        <v>813</v>
      </c>
      <c r="B817" s="22" t="s">
        <v>3001</v>
      </c>
      <c r="C817" s="22" t="s">
        <v>417</v>
      </c>
      <c r="D817" s="17" t="s">
        <v>21</v>
      </c>
      <c r="E817" s="17" t="s">
        <v>2962</v>
      </c>
      <c r="F817" s="17" t="s">
        <v>2963</v>
      </c>
      <c r="G817" s="17" t="s">
        <v>2485</v>
      </c>
      <c r="H817" s="95">
        <v>30</v>
      </c>
      <c r="I817" s="95">
        <v>30</v>
      </c>
      <c r="J817" s="95"/>
      <c r="K817" s="106">
        <v>7</v>
      </c>
      <c r="L817" s="20" t="s">
        <v>3002</v>
      </c>
      <c r="M817" s="20" t="s">
        <v>30</v>
      </c>
      <c r="N817" s="20" t="s">
        <v>3003</v>
      </c>
      <c r="O817" s="88">
        <v>2025</v>
      </c>
      <c r="P817" s="34" t="s">
        <v>1712</v>
      </c>
      <c r="Q817" s="3">
        <f t="shared" si="20"/>
        <v>0</v>
      </c>
    </row>
    <row r="818" ht="48" spans="1:17">
      <c r="A818" s="16">
        <v>814</v>
      </c>
      <c r="B818" s="17" t="s">
        <v>3004</v>
      </c>
      <c r="C818" s="22" t="s">
        <v>417</v>
      </c>
      <c r="D818" s="17" t="s">
        <v>21</v>
      </c>
      <c r="E818" s="22" t="s">
        <v>2962</v>
      </c>
      <c r="F818" s="17" t="s">
        <v>2963</v>
      </c>
      <c r="G818" s="17" t="s">
        <v>3005</v>
      </c>
      <c r="H818" s="95">
        <v>0.9</v>
      </c>
      <c r="I818" s="95">
        <v>0.9</v>
      </c>
      <c r="J818" s="95"/>
      <c r="K818" s="106">
        <v>7</v>
      </c>
      <c r="L818" s="20" t="s">
        <v>3006</v>
      </c>
      <c r="M818" s="20" t="s">
        <v>30</v>
      </c>
      <c r="N818" s="20" t="s">
        <v>3007</v>
      </c>
      <c r="O818" s="88">
        <v>2025</v>
      </c>
      <c r="P818" s="34" t="s">
        <v>1712</v>
      </c>
      <c r="Q818" s="3">
        <f t="shared" si="20"/>
        <v>0</v>
      </c>
    </row>
    <row r="819" ht="36" spans="1:17">
      <c r="A819" s="16">
        <v>815</v>
      </c>
      <c r="B819" s="22" t="s">
        <v>3008</v>
      </c>
      <c r="C819" s="22" t="s">
        <v>384</v>
      </c>
      <c r="D819" s="17" t="s">
        <v>21</v>
      </c>
      <c r="E819" s="22" t="s">
        <v>2962</v>
      </c>
      <c r="F819" s="17" t="s">
        <v>2963</v>
      </c>
      <c r="G819" s="22" t="s">
        <v>1820</v>
      </c>
      <c r="H819" s="95">
        <v>2.8</v>
      </c>
      <c r="I819" s="95"/>
      <c r="J819" s="95">
        <v>2.8</v>
      </c>
      <c r="K819" s="106">
        <v>12</v>
      </c>
      <c r="L819" s="20" t="s">
        <v>1821</v>
      </c>
      <c r="M819" s="20" t="s">
        <v>30</v>
      </c>
      <c r="N819" s="20" t="s">
        <v>1822</v>
      </c>
      <c r="O819" s="88">
        <v>2025</v>
      </c>
      <c r="P819" s="34" t="s">
        <v>1712</v>
      </c>
      <c r="Q819" s="3">
        <f t="shared" si="20"/>
        <v>0</v>
      </c>
    </row>
    <row r="820" ht="60" spans="1:17">
      <c r="A820" s="16">
        <v>816</v>
      </c>
      <c r="B820" s="17" t="s">
        <v>3009</v>
      </c>
      <c r="C820" s="17" t="s">
        <v>384</v>
      </c>
      <c r="D820" s="17" t="s">
        <v>21</v>
      </c>
      <c r="E820" s="17" t="s">
        <v>2962</v>
      </c>
      <c r="F820" s="17" t="s">
        <v>2963</v>
      </c>
      <c r="G820" s="17" t="s">
        <v>3010</v>
      </c>
      <c r="H820" s="95">
        <v>0.3</v>
      </c>
      <c r="I820" s="95"/>
      <c r="J820" s="95">
        <v>0.3</v>
      </c>
      <c r="K820" s="106">
        <v>12</v>
      </c>
      <c r="L820" s="20" t="s">
        <v>3011</v>
      </c>
      <c r="M820" s="20" t="s">
        <v>30</v>
      </c>
      <c r="N820" s="20" t="s">
        <v>3011</v>
      </c>
      <c r="O820" s="88">
        <v>2025</v>
      </c>
      <c r="P820" s="34" t="s">
        <v>1712</v>
      </c>
      <c r="Q820" s="3">
        <f t="shared" si="20"/>
        <v>0</v>
      </c>
    </row>
    <row r="821" ht="72" spans="1:17">
      <c r="A821" s="16">
        <v>817</v>
      </c>
      <c r="B821" s="17" t="s">
        <v>3012</v>
      </c>
      <c r="C821" s="17" t="s">
        <v>58</v>
      </c>
      <c r="D821" s="17" t="s">
        <v>21</v>
      </c>
      <c r="E821" s="22" t="s">
        <v>3013</v>
      </c>
      <c r="F821" s="22" t="s">
        <v>3014</v>
      </c>
      <c r="G821" s="17" t="s">
        <v>3015</v>
      </c>
      <c r="H821" s="95">
        <v>43.12</v>
      </c>
      <c r="I821" s="95">
        <v>43.12</v>
      </c>
      <c r="J821" s="121"/>
      <c r="K821" s="106">
        <v>5</v>
      </c>
      <c r="L821" s="94" t="s">
        <v>3016</v>
      </c>
      <c r="M821" s="20" t="s">
        <v>30</v>
      </c>
      <c r="N821" s="94" t="s">
        <v>3017</v>
      </c>
      <c r="O821" s="88">
        <v>2025</v>
      </c>
      <c r="P821" s="34" t="s">
        <v>1712</v>
      </c>
      <c r="Q821" s="3">
        <f t="shared" si="20"/>
        <v>0</v>
      </c>
    </row>
    <row r="822" ht="72" spans="1:17">
      <c r="A822" s="16">
        <v>818</v>
      </c>
      <c r="B822" s="17" t="s">
        <v>3018</v>
      </c>
      <c r="C822" s="17" t="s">
        <v>58</v>
      </c>
      <c r="D822" s="17" t="s">
        <v>21</v>
      </c>
      <c r="E822" s="22" t="s">
        <v>3013</v>
      </c>
      <c r="F822" s="22" t="s">
        <v>3014</v>
      </c>
      <c r="G822" s="17" t="s">
        <v>3019</v>
      </c>
      <c r="H822" s="95">
        <v>10</v>
      </c>
      <c r="I822" s="95">
        <v>10</v>
      </c>
      <c r="J822" s="121"/>
      <c r="K822" s="106">
        <v>5</v>
      </c>
      <c r="L822" s="94" t="s">
        <v>3016</v>
      </c>
      <c r="M822" s="20" t="s">
        <v>30</v>
      </c>
      <c r="N822" s="94" t="s">
        <v>3017</v>
      </c>
      <c r="O822" s="88">
        <v>2025</v>
      </c>
      <c r="P822" s="34" t="s">
        <v>1712</v>
      </c>
      <c r="Q822" s="3">
        <f t="shared" si="20"/>
        <v>0</v>
      </c>
    </row>
    <row r="823" ht="72" spans="1:17">
      <c r="A823" s="16">
        <v>819</v>
      </c>
      <c r="B823" s="17" t="s">
        <v>3020</v>
      </c>
      <c r="C823" s="17" t="s">
        <v>58</v>
      </c>
      <c r="D823" s="17" t="s">
        <v>21</v>
      </c>
      <c r="E823" s="22" t="s">
        <v>3013</v>
      </c>
      <c r="F823" s="22" t="s">
        <v>3014</v>
      </c>
      <c r="G823" s="17" t="s">
        <v>3021</v>
      </c>
      <c r="H823" s="95">
        <v>89.6</v>
      </c>
      <c r="I823" s="95">
        <v>89.6</v>
      </c>
      <c r="J823" s="121"/>
      <c r="K823" s="106">
        <v>5</v>
      </c>
      <c r="L823" s="94" t="s">
        <v>3016</v>
      </c>
      <c r="M823" s="20" t="s">
        <v>30</v>
      </c>
      <c r="N823" s="94" t="s">
        <v>3017</v>
      </c>
      <c r="O823" s="88">
        <v>2025</v>
      </c>
      <c r="P823" s="34" t="s">
        <v>1712</v>
      </c>
      <c r="Q823" s="3">
        <f t="shared" si="20"/>
        <v>0</v>
      </c>
    </row>
    <row r="824" ht="72" spans="1:17">
      <c r="A824" s="16">
        <v>820</v>
      </c>
      <c r="B824" s="17" t="s">
        <v>3022</v>
      </c>
      <c r="C824" s="17" t="s">
        <v>58</v>
      </c>
      <c r="D824" s="17" t="s">
        <v>21</v>
      </c>
      <c r="E824" s="22" t="s">
        <v>3013</v>
      </c>
      <c r="F824" s="22" t="s">
        <v>3014</v>
      </c>
      <c r="G824" s="17" t="s">
        <v>3021</v>
      </c>
      <c r="H824" s="95">
        <v>90</v>
      </c>
      <c r="I824" s="95">
        <v>90</v>
      </c>
      <c r="J824" s="121"/>
      <c r="K824" s="106">
        <v>5</v>
      </c>
      <c r="L824" s="94" t="s">
        <v>3016</v>
      </c>
      <c r="M824" s="20" t="s">
        <v>30</v>
      </c>
      <c r="N824" s="94" t="s">
        <v>3017</v>
      </c>
      <c r="O824" s="88">
        <v>2025</v>
      </c>
      <c r="P824" s="34" t="s">
        <v>1712</v>
      </c>
      <c r="Q824" s="3">
        <f t="shared" si="20"/>
        <v>0</v>
      </c>
    </row>
    <row r="825" ht="60" spans="1:17">
      <c r="A825" s="16">
        <v>821</v>
      </c>
      <c r="B825" s="22" t="s">
        <v>3023</v>
      </c>
      <c r="C825" s="17" t="s">
        <v>47</v>
      </c>
      <c r="D825" s="17" t="s">
        <v>21</v>
      </c>
      <c r="E825" s="22" t="s">
        <v>3013</v>
      </c>
      <c r="F825" s="22" t="s">
        <v>3014</v>
      </c>
      <c r="G825" s="17" t="s">
        <v>3024</v>
      </c>
      <c r="H825" s="121">
        <v>4.8</v>
      </c>
      <c r="I825" s="95">
        <v>4.8</v>
      </c>
      <c r="J825" s="121"/>
      <c r="K825" s="106">
        <v>12</v>
      </c>
      <c r="L825" s="22" t="s">
        <v>3025</v>
      </c>
      <c r="M825" s="22" t="s">
        <v>30</v>
      </c>
      <c r="N825" s="22" t="s">
        <v>3026</v>
      </c>
      <c r="O825" s="88">
        <v>2025</v>
      </c>
      <c r="P825" s="34" t="s">
        <v>1712</v>
      </c>
      <c r="Q825" s="3">
        <f t="shared" si="20"/>
        <v>0</v>
      </c>
    </row>
    <row r="826" ht="48" spans="1:17">
      <c r="A826" s="16">
        <v>822</v>
      </c>
      <c r="B826" s="22" t="s">
        <v>3027</v>
      </c>
      <c r="C826" s="22" t="s">
        <v>33</v>
      </c>
      <c r="D826" s="17" t="s">
        <v>21</v>
      </c>
      <c r="E826" s="17" t="s">
        <v>3013</v>
      </c>
      <c r="F826" s="17" t="s">
        <v>3014</v>
      </c>
      <c r="G826" s="17" t="s">
        <v>3028</v>
      </c>
      <c r="H826" s="121">
        <v>0.3</v>
      </c>
      <c r="I826" s="121">
        <v>0.3</v>
      </c>
      <c r="J826" s="95"/>
      <c r="K826" s="106">
        <v>12</v>
      </c>
      <c r="L826" s="22" t="s">
        <v>3029</v>
      </c>
      <c r="M826" s="22" t="s">
        <v>30</v>
      </c>
      <c r="N826" s="22" t="s">
        <v>3030</v>
      </c>
      <c r="O826" s="88">
        <v>2025</v>
      </c>
      <c r="P826" s="34" t="s">
        <v>1712</v>
      </c>
      <c r="Q826" s="3">
        <f t="shared" si="20"/>
        <v>0</v>
      </c>
    </row>
    <row r="827" ht="48" spans="1:17">
      <c r="A827" s="16">
        <v>823</v>
      </c>
      <c r="B827" s="22" t="s">
        <v>3031</v>
      </c>
      <c r="C827" s="22" t="s">
        <v>33</v>
      </c>
      <c r="D827" s="17" t="s">
        <v>21</v>
      </c>
      <c r="E827" s="17" t="s">
        <v>3013</v>
      </c>
      <c r="F827" s="17" t="s">
        <v>3014</v>
      </c>
      <c r="G827" s="17" t="s">
        <v>3032</v>
      </c>
      <c r="H827" s="121">
        <v>0.3</v>
      </c>
      <c r="I827" s="121">
        <v>0.3</v>
      </c>
      <c r="J827" s="95"/>
      <c r="K827" s="106">
        <v>12</v>
      </c>
      <c r="L827" s="22" t="s">
        <v>3029</v>
      </c>
      <c r="M827" s="22" t="s">
        <v>30</v>
      </c>
      <c r="N827" s="22" t="s">
        <v>3030</v>
      </c>
      <c r="O827" s="88">
        <v>2025</v>
      </c>
      <c r="P827" s="34" t="s">
        <v>1712</v>
      </c>
      <c r="Q827" s="3">
        <f t="shared" si="20"/>
        <v>0</v>
      </c>
    </row>
    <row r="828" ht="36" spans="1:17">
      <c r="A828" s="16">
        <v>824</v>
      </c>
      <c r="B828" s="22" t="s">
        <v>3033</v>
      </c>
      <c r="C828" s="22" t="s">
        <v>397</v>
      </c>
      <c r="D828" s="17" t="s">
        <v>21</v>
      </c>
      <c r="E828" s="17" t="s">
        <v>3013</v>
      </c>
      <c r="F828" s="17" t="s">
        <v>3014</v>
      </c>
      <c r="G828" s="22" t="s">
        <v>2423</v>
      </c>
      <c r="H828" s="95">
        <v>5.52</v>
      </c>
      <c r="I828" s="95">
        <v>4.32</v>
      </c>
      <c r="J828" s="95">
        <v>1.2</v>
      </c>
      <c r="K828" s="106">
        <v>12</v>
      </c>
      <c r="L828" s="22" t="s">
        <v>3034</v>
      </c>
      <c r="M828" s="22" t="s">
        <v>30</v>
      </c>
      <c r="N828" s="22" t="s">
        <v>3035</v>
      </c>
      <c r="O828" s="88">
        <v>2025</v>
      </c>
      <c r="P828" s="34" t="s">
        <v>1712</v>
      </c>
      <c r="Q828" s="3">
        <f t="shared" si="20"/>
        <v>0</v>
      </c>
    </row>
    <row r="829" ht="48" spans="1:17">
      <c r="A829" s="16">
        <v>825</v>
      </c>
      <c r="B829" s="17" t="s">
        <v>3036</v>
      </c>
      <c r="C829" s="17" t="s">
        <v>20</v>
      </c>
      <c r="D829" s="17" t="s">
        <v>21</v>
      </c>
      <c r="E829" s="17" t="s">
        <v>3013</v>
      </c>
      <c r="F829" s="17" t="s">
        <v>3014</v>
      </c>
      <c r="G829" s="17" t="s">
        <v>3037</v>
      </c>
      <c r="H829" s="95">
        <v>0.36</v>
      </c>
      <c r="I829" s="95"/>
      <c r="J829" s="95">
        <v>0.36</v>
      </c>
      <c r="K829" s="106">
        <v>1</v>
      </c>
      <c r="L829" s="20" t="s">
        <v>3038</v>
      </c>
      <c r="M829" s="20" t="s">
        <v>30</v>
      </c>
      <c r="N829" s="20" t="s">
        <v>3039</v>
      </c>
      <c r="O829" s="88">
        <v>2025</v>
      </c>
      <c r="P829" s="34" t="s">
        <v>1712</v>
      </c>
      <c r="Q829" s="3">
        <f t="shared" si="20"/>
        <v>0</v>
      </c>
    </row>
    <row r="830" ht="60" spans="1:17">
      <c r="A830" s="16">
        <v>826</v>
      </c>
      <c r="B830" s="17" t="s">
        <v>3040</v>
      </c>
      <c r="C830" s="17" t="s">
        <v>20</v>
      </c>
      <c r="D830" s="17" t="s">
        <v>21</v>
      </c>
      <c r="E830" s="17" t="s">
        <v>3013</v>
      </c>
      <c r="F830" s="17" t="s">
        <v>3014</v>
      </c>
      <c r="G830" s="17" t="s">
        <v>3041</v>
      </c>
      <c r="H830" s="95">
        <v>1.38</v>
      </c>
      <c r="I830" s="95"/>
      <c r="J830" s="95">
        <v>1.38</v>
      </c>
      <c r="K830" s="106">
        <v>12</v>
      </c>
      <c r="L830" s="20" t="s">
        <v>3042</v>
      </c>
      <c r="M830" s="20" t="s">
        <v>30</v>
      </c>
      <c r="N830" s="20" t="s">
        <v>3043</v>
      </c>
      <c r="O830" s="88">
        <v>2025</v>
      </c>
      <c r="P830" s="34" t="s">
        <v>1712</v>
      </c>
      <c r="Q830" s="3">
        <f t="shared" si="20"/>
        <v>0</v>
      </c>
    </row>
    <row r="831" ht="36" spans="1:17">
      <c r="A831" s="16">
        <v>827</v>
      </c>
      <c r="B831" s="17" t="s">
        <v>3044</v>
      </c>
      <c r="C831" s="17" t="s">
        <v>43</v>
      </c>
      <c r="D831" s="17" t="s">
        <v>21</v>
      </c>
      <c r="E831" s="17" t="s">
        <v>3013</v>
      </c>
      <c r="F831" s="17" t="s">
        <v>3014</v>
      </c>
      <c r="G831" s="17" t="s">
        <v>3045</v>
      </c>
      <c r="H831" s="95">
        <v>0.22</v>
      </c>
      <c r="I831" s="95">
        <v>0.22</v>
      </c>
      <c r="J831" s="95"/>
      <c r="K831" s="106">
        <v>12</v>
      </c>
      <c r="L831" s="20" t="s">
        <v>3046</v>
      </c>
      <c r="M831" s="20" t="s">
        <v>30</v>
      </c>
      <c r="N831" s="20" t="s">
        <v>3046</v>
      </c>
      <c r="O831" s="88">
        <v>2025</v>
      </c>
      <c r="P831" s="34" t="s">
        <v>1712</v>
      </c>
      <c r="Q831" s="3">
        <f t="shared" si="20"/>
        <v>0</v>
      </c>
    </row>
    <row r="832" ht="60" spans="1:17">
      <c r="A832" s="16">
        <v>828</v>
      </c>
      <c r="B832" s="22" t="s">
        <v>3047</v>
      </c>
      <c r="C832" s="22" t="s">
        <v>417</v>
      </c>
      <c r="D832" s="17" t="s">
        <v>21</v>
      </c>
      <c r="E832" s="17" t="s">
        <v>3013</v>
      </c>
      <c r="F832" s="17" t="s">
        <v>3014</v>
      </c>
      <c r="G832" s="17" t="s">
        <v>2178</v>
      </c>
      <c r="H832" s="95">
        <v>50</v>
      </c>
      <c r="I832" s="95">
        <v>50</v>
      </c>
      <c r="J832" s="95"/>
      <c r="K832" s="106">
        <v>12</v>
      </c>
      <c r="L832" s="20" t="s">
        <v>3048</v>
      </c>
      <c r="M832" s="20" t="s">
        <v>30</v>
      </c>
      <c r="N832" s="20" t="s">
        <v>3049</v>
      </c>
      <c r="O832" s="88">
        <v>2025</v>
      </c>
      <c r="P832" s="34" t="s">
        <v>1712</v>
      </c>
      <c r="Q832" s="3">
        <f t="shared" si="20"/>
        <v>0</v>
      </c>
    </row>
    <row r="833" ht="48" spans="1:17">
      <c r="A833" s="16">
        <v>829</v>
      </c>
      <c r="B833" s="17" t="s">
        <v>3050</v>
      </c>
      <c r="C833" s="22" t="s">
        <v>417</v>
      </c>
      <c r="D833" s="17" t="s">
        <v>21</v>
      </c>
      <c r="E833" s="17" t="s">
        <v>3013</v>
      </c>
      <c r="F833" s="17" t="s">
        <v>3014</v>
      </c>
      <c r="G833" s="17" t="s">
        <v>3051</v>
      </c>
      <c r="H833" s="95">
        <v>1.8</v>
      </c>
      <c r="I833" s="95">
        <v>1.8</v>
      </c>
      <c r="J833" s="95"/>
      <c r="K833" s="106">
        <v>12</v>
      </c>
      <c r="L833" s="20" t="s">
        <v>3052</v>
      </c>
      <c r="M833" s="20" t="s">
        <v>30</v>
      </c>
      <c r="N833" s="20" t="s">
        <v>3053</v>
      </c>
      <c r="O833" s="88">
        <v>2025</v>
      </c>
      <c r="P833" s="34" t="s">
        <v>1712</v>
      </c>
      <c r="Q833" s="3">
        <f t="shared" si="20"/>
        <v>0</v>
      </c>
    </row>
    <row r="834" ht="48" spans="1:17">
      <c r="A834" s="16">
        <v>830</v>
      </c>
      <c r="B834" s="22" t="s">
        <v>3054</v>
      </c>
      <c r="C834" s="22" t="s">
        <v>384</v>
      </c>
      <c r="D834" s="17" t="s">
        <v>21</v>
      </c>
      <c r="E834" s="17" t="s">
        <v>3013</v>
      </c>
      <c r="F834" s="17" t="s">
        <v>3014</v>
      </c>
      <c r="G834" s="17" t="s">
        <v>3055</v>
      </c>
      <c r="H834" s="95">
        <v>8.4</v>
      </c>
      <c r="I834" s="95"/>
      <c r="J834" s="95">
        <v>8.4</v>
      </c>
      <c r="K834" s="106">
        <v>12</v>
      </c>
      <c r="L834" s="20" t="s">
        <v>3056</v>
      </c>
      <c r="M834" s="20" t="s">
        <v>30</v>
      </c>
      <c r="N834" s="20" t="s">
        <v>3057</v>
      </c>
      <c r="O834" s="88">
        <v>2025</v>
      </c>
      <c r="P834" s="34" t="s">
        <v>1712</v>
      </c>
      <c r="Q834" s="3">
        <f t="shared" si="20"/>
        <v>0</v>
      </c>
    </row>
    <row r="835" ht="72" spans="1:17">
      <c r="A835" s="16">
        <v>831</v>
      </c>
      <c r="B835" s="17" t="s">
        <v>3058</v>
      </c>
      <c r="C835" s="17" t="s">
        <v>47</v>
      </c>
      <c r="D835" s="17" t="s">
        <v>21</v>
      </c>
      <c r="E835" s="17" t="s">
        <v>3013</v>
      </c>
      <c r="F835" s="17" t="s">
        <v>3014</v>
      </c>
      <c r="G835" s="17" t="s">
        <v>3059</v>
      </c>
      <c r="H835" s="95">
        <v>300</v>
      </c>
      <c r="I835" s="95">
        <v>300</v>
      </c>
      <c r="J835" s="95"/>
      <c r="K835" s="106">
        <v>12</v>
      </c>
      <c r="L835" s="94" t="s">
        <v>3060</v>
      </c>
      <c r="M835" s="20" t="s">
        <v>30</v>
      </c>
      <c r="N835" s="94" t="s">
        <v>3017</v>
      </c>
      <c r="O835" s="88">
        <v>2025</v>
      </c>
      <c r="P835" s="34" t="s">
        <v>1712</v>
      </c>
      <c r="Q835" s="3">
        <f t="shared" si="20"/>
        <v>0</v>
      </c>
    </row>
    <row r="836" ht="72" spans="1:17">
      <c r="A836" s="16">
        <v>832</v>
      </c>
      <c r="B836" s="17" t="s">
        <v>3061</v>
      </c>
      <c r="C836" s="17" t="s">
        <v>47</v>
      </c>
      <c r="D836" s="17" t="s">
        <v>21</v>
      </c>
      <c r="E836" s="17" t="s">
        <v>3013</v>
      </c>
      <c r="F836" s="17" t="s">
        <v>3014</v>
      </c>
      <c r="G836" s="17" t="s">
        <v>3062</v>
      </c>
      <c r="H836" s="95">
        <v>420</v>
      </c>
      <c r="I836" s="95">
        <v>420</v>
      </c>
      <c r="J836" s="95"/>
      <c r="K836" s="106">
        <v>12</v>
      </c>
      <c r="L836" s="94" t="s">
        <v>3063</v>
      </c>
      <c r="M836" s="20" t="s">
        <v>30</v>
      </c>
      <c r="N836" s="94" t="s">
        <v>3017</v>
      </c>
      <c r="O836" s="88">
        <v>2025</v>
      </c>
      <c r="P836" s="34" t="s">
        <v>1712</v>
      </c>
      <c r="Q836" s="3">
        <f t="shared" si="20"/>
        <v>0</v>
      </c>
    </row>
    <row r="837" ht="72" spans="1:17">
      <c r="A837" s="16">
        <v>833</v>
      </c>
      <c r="B837" s="17" t="s">
        <v>3064</v>
      </c>
      <c r="C837" s="17" t="s">
        <v>47</v>
      </c>
      <c r="D837" s="17" t="s">
        <v>21</v>
      </c>
      <c r="E837" s="17" t="s">
        <v>3013</v>
      </c>
      <c r="F837" s="17" t="s">
        <v>3014</v>
      </c>
      <c r="G837" s="17" t="s">
        <v>3065</v>
      </c>
      <c r="H837" s="95">
        <v>50</v>
      </c>
      <c r="I837" s="95">
        <v>50</v>
      </c>
      <c r="J837" s="95"/>
      <c r="K837" s="106">
        <v>12</v>
      </c>
      <c r="L837" s="94" t="s">
        <v>3060</v>
      </c>
      <c r="M837" s="20" t="s">
        <v>30</v>
      </c>
      <c r="N837" s="94" t="s">
        <v>3017</v>
      </c>
      <c r="O837" s="88">
        <v>2025</v>
      </c>
      <c r="P837" s="34" t="s">
        <v>1712</v>
      </c>
      <c r="Q837" s="3">
        <f t="shared" si="20"/>
        <v>0</v>
      </c>
    </row>
    <row r="838" ht="36" spans="1:17">
      <c r="A838" s="16">
        <v>834</v>
      </c>
      <c r="B838" s="17" t="s">
        <v>3066</v>
      </c>
      <c r="C838" s="17" t="s">
        <v>384</v>
      </c>
      <c r="D838" s="17" t="s">
        <v>21</v>
      </c>
      <c r="E838" s="17" t="s">
        <v>3013</v>
      </c>
      <c r="F838" s="17" t="s">
        <v>3014</v>
      </c>
      <c r="G838" s="17" t="s">
        <v>3067</v>
      </c>
      <c r="H838" s="95">
        <v>0.3</v>
      </c>
      <c r="I838" s="95"/>
      <c r="J838" s="95">
        <v>0.3</v>
      </c>
      <c r="K838" s="106">
        <v>12</v>
      </c>
      <c r="L838" s="20" t="s">
        <v>1821</v>
      </c>
      <c r="M838" s="20" t="s">
        <v>30</v>
      </c>
      <c r="N838" s="20" t="s">
        <v>1822</v>
      </c>
      <c r="O838" s="88">
        <v>2025</v>
      </c>
      <c r="P838" s="34" t="s">
        <v>1712</v>
      </c>
      <c r="Q838" s="3">
        <f t="shared" si="20"/>
        <v>0</v>
      </c>
    </row>
    <row r="839" ht="84" spans="1:17">
      <c r="A839" s="16">
        <v>835</v>
      </c>
      <c r="B839" s="22" t="s">
        <v>3068</v>
      </c>
      <c r="C839" s="17" t="s">
        <v>360</v>
      </c>
      <c r="D839" s="17" t="s">
        <v>21</v>
      </c>
      <c r="E839" s="17" t="s">
        <v>3013</v>
      </c>
      <c r="F839" s="17" t="s">
        <v>3014</v>
      </c>
      <c r="G839" s="17" t="s">
        <v>3069</v>
      </c>
      <c r="H839" s="95">
        <v>1.96</v>
      </c>
      <c r="I839" s="95"/>
      <c r="J839" s="95">
        <v>1.96</v>
      </c>
      <c r="K839" s="106">
        <v>12</v>
      </c>
      <c r="L839" s="20" t="s">
        <v>3070</v>
      </c>
      <c r="M839" s="20" t="s">
        <v>30</v>
      </c>
      <c r="N839" s="20" t="s">
        <v>3070</v>
      </c>
      <c r="O839" s="88">
        <v>2025</v>
      </c>
      <c r="P839" s="34" t="s">
        <v>1712</v>
      </c>
      <c r="Q839" s="3">
        <f t="shared" si="20"/>
        <v>0</v>
      </c>
    </row>
    <row r="840" ht="144" spans="1:17">
      <c r="A840" s="16">
        <v>836</v>
      </c>
      <c r="B840" s="22" t="s">
        <v>3071</v>
      </c>
      <c r="C840" s="17" t="s">
        <v>20</v>
      </c>
      <c r="D840" s="17" t="s">
        <v>21</v>
      </c>
      <c r="E840" s="17" t="s">
        <v>3013</v>
      </c>
      <c r="F840" s="17" t="s">
        <v>3014</v>
      </c>
      <c r="G840" s="125" t="s">
        <v>3072</v>
      </c>
      <c r="H840" s="95">
        <v>0.25</v>
      </c>
      <c r="I840" s="123"/>
      <c r="J840" s="95">
        <v>0.25</v>
      </c>
      <c r="K840" s="106">
        <v>12</v>
      </c>
      <c r="L840" s="22" t="s">
        <v>3073</v>
      </c>
      <c r="M840" s="20" t="s">
        <v>30</v>
      </c>
      <c r="N840" s="22" t="s">
        <v>3073</v>
      </c>
      <c r="O840" s="88">
        <v>2025</v>
      </c>
      <c r="P840" s="34" t="s">
        <v>1712</v>
      </c>
      <c r="Q840" s="3">
        <f t="shared" si="20"/>
        <v>0</v>
      </c>
    </row>
    <row r="841" ht="60" spans="1:17">
      <c r="A841" s="16">
        <v>837</v>
      </c>
      <c r="B841" s="37" t="s">
        <v>3074</v>
      </c>
      <c r="C841" s="33" t="s">
        <v>47</v>
      </c>
      <c r="D841" s="33" t="s">
        <v>21</v>
      </c>
      <c r="E841" s="33" t="s">
        <v>3075</v>
      </c>
      <c r="F841" s="42" t="s">
        <v>3076</v>
      </c>
      <c r="G841" s="37" t="s">
        <v>3077</v>
      </c>
      <c r="H841" s="33">
        <v>45</v>
      </c>
      <c r="I841" s="33">
        <v>45</v>
      </c>
      <c r="J841" s="84">
        <v>0</v>
      </c>
      <c r="K841" s="118">
        <v>6</v>
      </c>
      <c r="L841" s="59" t="s">
        <v>3078</v>
      </c>
      <c r="M841" s="33" t="s">
        <v>26</v>
      </c>
      <c r="N841" s="59" t="s">
        <v>3079</v>
      </c>
      <c r="O841" s="151">
        <v>2025</v>
      </c>
      <c r="P841" s="33" t="s">
        <v>3080</v>
      </c>
      <c r="Q841" s="3">
        <f t="shared" si="20"/>
        <v>0</v>
      </c>
    </row>
    <row r="842" ht="72" spans="1:17">
      <c r="A842" s="16">
        <v>838</v>
      </c>
      <c r="B842" s="37" t="s">
        <v>3081</v>
      </c>
      <c r="C842" s="37" t="s">
        <v>47</v>
      </c>
      <c r="D842" s="37" t="s">
        <v>21</v>
      </c>
      <c r="E842" s="37" t="s">
        <v>3082</v>
      </c>
      <c r="F842" s="42" t="s">
        <v>3076</v>
      </c>
      <c r="G842" s="37" t="s">
        <v>3083</v>
      </c>
      <c r="H842" s="33">
        <v>300</v>
      </c>
      <c r="I842" s="33">
        <v>300</v>
      </c>
      <c r="J842" s="84">
        <v>0</v>
      </c>
      <c r="K842" s="37">
        <v>6</v>
      </c>
      <c r="L842" s="37" t="s">
        <v>3084</v>
      </c>
      <c r="M842" s="33" t="s">
        <v>26</v>
      </c>
      <c r="N842" s="37" t="s">
        <v>3084</v>
      </c>
      <c r="O842" s="151">
        <v>2025</v>
      </c>
      <c r="P842" s="33" t="s">
        <v>3080</v>
      </c>
      <c r="Q842" s="3">
        <f t="shared" si="20"/>
        <v>0</v>
      </c>
    </row>
    <row r="843" ht="84" spans="1:17">
      <c r="A843" s="16">
        <v>839</v>
      </c>
      <c r="B843" s="33" t="s">
        <v>3085</v>
      </c>
      <c r="C843" s="33" t="s">
        <v>47</v>
      </c>
      <c r="D843" s="33" t="s">
        <v>21</v>
      </c>
      <c r="E843" s="33" t="s">
        <v>3086</v>
      </c>
      <c r="F843" s="42" t="s">
        <v>3076</v>
      </c>
      <c r="G843" s="33" t="s">
        <v>3087</v>
      </c>
      <c r="H843" s="33">
        <v>50</v>
      </c>
      <c r="I843" s="33">
        <v>50</v>
      </c>
      <c r="J843" s="40">
        <v>0</v>
      </c>
      <c r="K843" s="33">
        <v>6</v>
      </c>
      <c r="L843" s="33" t="s">
        <v>3088</v>
      </c>
      <c r="M843" s="33" t="s">
        <v>26</v>
      </c>
      <c r="N843" s="33" t="s">
        <v>3089</v>
      </c>
      <c r="O843" s="151">
        <v>2025</v>
      </c>
      <c r="P843" s="33" t="s">
        <v>3080</v>
      </c>
      <c r="Q843" s="3">
        <f t="shared" si="20"/>
        <v>0</v>
      </c>
    </row>
    <row r="844" ht="72" spans="1:17">
      <c r="A844" s="16">
        <v>840</v>
      </c>
      <c r="B844" s="33" t="s">
        <v>3090</v>
      </c>
      <c r="C844" s="33" t="s">
        <v>47</v>
      </c>
      <c r="D844" s="33" t="s">
        <v>21</v>
      </c>
      <c r="E844" s="42" t="s">
        <v>3082</v>
      </c>
      <c r="F844" s="42" t="s">
        <v>3076</v>
      </c>
      <c r="G844" s="33" t="s">
        <v>3091</v>
      </c>
      <c r="H844" s="33">
        <v>2.4</v>
      </c>
      <c r="I844" s="33">
        <v>2.4</v>
      </c>
      <c r="J844" s="40">
        <v>0</v>
      </c>
      <c r="K844" s="52">
        <v>12</v>
      </c>
      <c r="L844" s="52" t="s">
        <v>3092</v>
      </c>
      <c r="M844" s="33" t="s">
        <v>26</v>
      </c>
      <c r="N844" s="52" t="s">
        <v>3092</v>
      </c>
      <c r="O844" s="151">
        <v>2025</v>
      </c>
      <c r="P844" s="33" t="s">
        <v>3080</v>
      </c>
      <c r="Q844" s="3">
        <f t="shared" si="20"/>
        <v>0</v>
      </c>
    </row>
    <row r="845" ht="60" spans="1:17">
      <c r="A845" s="16">
        <v>841</v>
      </c>
      <c r="B845" s="33" t="s">
        <v>3093</v>
      </c>
      <c r="C845" s="33" t="s">
        <v>47</v>
      </c>
      <c r="D845" s="33" t="s">
        <v>21</v>
      </c>
      <c r="E845" s="33" t="s">
        <v>3094</v>
      </c>
      <c r="F845" s="42" t="s">
        <v>3076</v>
      </c>
      <c r="G845" s="33" t="s">
        <v>3095</v>
      </c>
      <c r="H845" s="33">
        <v>680</v>
      </c>
      <c r="I845" s="33">
        <v>680</v>
      </c>
      <c r="J845" s="40">
        <v>0</v>
      </c>
      <c r="K845" s="33">
        <v>12</v>
      </c>
      <c r="L845" s="33" t="s">
        <v>3096</v>
      </c>
      <c r="M845" s="33" t="s">
        <v>26</v>
      </c>
      <c r="N845" s="33" t="s">
        <v>3096</v>
      </c>
      <c r="O845" s="151">
        <v>2025</v>
      </c>
      <c r="P845" s="33" t="s">
        <v>3080</v>
      </c>
      <c r="Q845" s="3">
        <f t="shared" si="20"/>
        <v>0</v>
      </c>
    </row>
    <row r="846" ht="72" spans="1:17">
      <c r="A846" s="16">
        <v>842</v>
      </c>
      <c r="B846" s="37" t="s">
        <v>3097</v>
      </c>
      <c r="C846" s="37" t="s">
        <v>47</v>
      </c>
      <c r="D846" s="37" t="s">
        <v>21</v>
      </c>
      <c r="E846" s="37" t="s">
        <v>3098</v>
      </c>
      <c r="F846" s="37" t="s">
        <v>3076</v>
      </c>
      <c r="G846" s="37" t="s">
        <v>3099</v>
      </c>
      <c r="H846" s="33">
        <v>150</v>
      </c>
      <c r="I846" s="33">
        <v>150</v>
      </c>
      <c r="J846" s="84">
        <v>0</v>
      </c>
      <c r="K846" s="37">
        <v>6</v>
      </c>
      <c r="L846" s="37" t="s">
        <v>3100</v>
      </c>
      <c r="M846" s="37" t="s">
        <v>30</v>
      </c>
      <c r="N846" s="37" t="s">
        <v>3100</v>
      </c>
      <c r="O846" s="78">
        <v>2025</v>
      </c>
      <c r="P846" s="33" t="s">
        <v>3080</v>
      </c>
      <c r="Q846" s="3">
        <f t="shared" si="20"/>
        <v>0</v>
      </c>
    </row>
    <row r="847" ht="60" spans="1:17">
      <c r="A847" s="16">
        <v>843</v>
      </c>
      <c r="B847" s="37" t="s">
        <v>3101</v>
      </c>
      <c r="C847" s="37" t="s">
        <v>47</v>
      </c>
      <c r="D847" s="37" t="s">
        <v>21</v>
      </c>
      <c r="E847" s="37" t="s">
        <v>3075</v>
      </c>
      <c r="F847" s="37" t="s">
        <v>3076</v>
      </c>
      <c r="G847" s="37" t="s">
        <v>3102</v>
      </c>
      <c r="H847" s="33">
        <v>525</v>
      </c>
      <c r="I847" s="33">
        <v>525</v>
      </c>
      <c r="J847" s="84">
        <v>0</v>
      </c>
      <c r="K847" s="37">
        <v>12</v>
      </c>
      <c r="L847" s="37" t="s">
        <v>3103</v>
      </c>
      <c r="M847" s="37" t="s">
        <v>3104</v>
      </c>
      <c r="N847" s="37" t="s">
        <v>3103</v>
      </c>
      <c r="O847" s="78">
        <v>2025</v>
      </c>
      <c r="P847" s="33" t="s">
        <v>3080</v>
      </c>
      <c r="Q847" s="3">
        <f t="shared" si="20"/>
        <v>0</v>
      </c>
    </row>
    <row r="848" ht="72" spans="1:17">
      <c r="A848" s="16">
        <v>844</v>
      </c>
      <c r="B848" s="33" t="s">
        <v>3105</v>
      </c>
      <c r="C848" s="33" t="s">
        <v>47</v>
      </c>
      <c r="D848" s="33" t="s">
        <v>21</v>
      </c>
      <c r="E848" s="33" t="s">
        <v>3106</v>
      </c>
      <c r="F848" s="42" t="s">
        <v>3076</v>
      </c>
      <c r="G848" s="33" t="s">
        <v>3107</v>
      </c>
      <c r="H848" s="65">
        <v>9.292</v>
      </c>
      <c r="I848" s="65">
        <v>9.292</v>
      </c>
      <c r="J848" s="40">
        <v>0</v>
      </c>
      <c r="K848" s="72">
        <v>12</v>
      </c>
      <c r="L848" s="59" t="s">
        <v>3108</v>
      </c>
      <c r="M848" s="33" t="s">
        <v>26</v>
      </c>
      <c r="N848" s="59" t="s">
        <v>3108</v>
      </c>
      <c r="O848" s="151">
        <v>2025</v>
      </c>
      <c r="P848" s="33" t="s">
        <v>3080</v>
      </c>
      <c r="Q848" s="3">
        <f t="shared" si="20"/>
        <v>0</v>
      </c>
    </row>
    <row r="849" ht="72" spans="1:17">
      <c r="A849" s="16">
        <v>845</v>
      </c>
      <c r="B849" s="33" t="s">
        <v>3109</v>
      </c>
      <c r="C849" s="33" t="s">
        <v>58</v>
      </c>
      <c r="D849" s="33" t="s">
        <v>21</v>
      </c>
      <c r="E849" s="33" t="s">
        <v>3075</v>
      </c>
      <c r="F849" s="42" t="s">
        <v>3076</v>
      </c>
      <c r="G849" s="42" t="s">
        <v>3110</v>
      </c>
      <c r="H849" s="39">
        <v>25.2</v>
      </c>
      <c r="I849" s="39">
        <v>25.2</v>
      </c>
      <c r="J849" s="40">
        <v>0</v>
      </c>
      <c r="K849" s="118">
        <v>6</v>
      </c>
      <c r="L849" s="42" t="s">
        <v>3111</v>
      </c>
      <c r="M849" s="33" t="s">
        <v>26</v>
      </c>
      <c r="N849" s="42" t="s">
        <v>3111</v>
      </c>
      <c r="O849" s="151">
        <v>2025</v>
      </c>
      <c r="P849" s="33" t="s">
        <v>3080</v>
      </c>
      <c r="Q849" s="3">
        <f t="shared" si="20"/>
        <v>0</v>
      </c>
    </row>
    <row r="850" ht="72" spans="1:17">
      <c r="A850" s="16">
        <v>846</v>
      </c>
      <c r="B850" s="57" t="s">
        <v>3112</v>
      </c>
      <c r="C850" s="33" t="s">
        <v>58</v>
      </c>
      <c r="D850" s="152" t="s">
        <v>21</v>
      </c>
      <c r="E850" s="57" t="s">
        <v>3098</v>
      </c>
      <c r="F850" s="42" t="s">
        <v>3076</v>
      </c>
      <c r="G850" s="152" t="s">
        <v>3113</v>
      </c>
      <c r="H850" s="153">
        <v>50.64</v>
      </c>
      <c r="I850" s="153">
        <v>50.64</v>
      </c>
      <c r="J850" s="84">
        <v>0</v>
      </c>
      <c r="K850" s="152">
        <v>6</v>
      </c>
      <c r="L850" s="152" t="s">
        <v>3114</v>
      </c>
      <c r="M850" s="33" t="s">
        <v>26</v>
      </c>
      <c r="N850" s="152" t="s">
        <v>3114</v>
      </c>
      <c r="O850" s="151">
        <v>2025</v>
      </c>
      <c r="P850" s="33" t="s">
        <v>3080</v>
      </c>
      <c r="Q850" s="3">
        <f t="shared" si="20"/>
        <v>0</v>
      </c>
    </row>
    <row r="851" ht="60" spans="1:17">
      <c r="A851" s="16">
        <v>847</v>
      </c>
      <c r="B851" s="33" t="s">
        <v>3115</v>
      </c>
      <c r="C851" s="33" t="s">
        <v>58</v>
      </c>
      <c r="D851" s="33" t="s">
        <v>21</v>
      </c>
      <c r="E851" s="42" t="s">
        <v>3082</v>
      </c>
      <c r="F851" s="42" t="s">
        <v>3076</v>
      </c>
      <c r="G851" s="33" t="s">
        <v>3116</v>
      </c>
      <c r="H851" s="40">
        <v>17</v>
      </c>
      <c r="I851" s="40">
        <v>17</v>
      </c>
      <c r="J851" s="40">
        <v>0</v>
      </c>
      <c r="K851" s="52">
        <v>6</v>
      </c>
      <c r="L851" s="52" t="s">
        <v>3117</v>
      </c>
      <c r="M851" s="33" t="s">
        <v>26</v>
      </c>
      <c r="N851" s="52" t="s">
        <v>3118</v>
      </c>
      <c r="O851" s="151">
        <v>2025</v>
      </c>
      <c r="P851" s="33" t="s">
        <v>3080</v>
      </c>
      <c r="Q851" s="3">
        <f t="shared" si="20"/>
        <v>0</v>
      </c>
    </row>
    <row r="852" ht="60" spans="1:17">
      <c r="A852" s="16">
        <v>848</v>
      </c>
      <c r="B852" s="33" t="s">
        <v>3119</v>
      </c>
      <c r="C852" s="33" t="s">
        <v>58</v>
      </c>
      <c r="D852" s="33" t="s">
        <v>21</v>
      </c>
      <c r="E852" s="42" t="s">
        <v>3086</v>
      </c>
      <c r="F852" s="42" t="s">
        <v>3076</v>
      </c>
      <c r="G852" s="33" t="s">
        <v>3120</v>
      </c>
      <c r="H852" s="39">
        <v>11.2</v>
      </c>
      <c r="I852" s="39">
        <v>11.2</v>
      </c>
      <c r="J852" s="40">
        <v>0</v>
      </c>
      <c r="K852" s="52">
        <v>6</v>
      </c>
      <c r="L852" s="52" t="s">
        <v>3121</v>
      </c>
      <c r="M852" s="33" t="s">
        <v>26</v>
      </c>
      <c r="N852" s="52" t="s">
        <v>3122</v>
      </c>
      <c r="O852" s="151">
        <v>2025</v>
      </c>
      <c r="P852" s="33" t="s">
        <v>3080</v>
      </c>
      <c r="Q852" s="3">
        <f t="shared" si="20"/>
        <v>0</v>
      </c>
    </row>
    <row r="853" ht="84" spans="1:17">
      <c r="A853" s="16">
        <v>849</v>
      </c>
      <c r="B853" s="42" t="s">
        <v>3123</v>
      </c>
      <c r="C853" s="33" t="s">
        <v>58</v>
      </c>
      <c r="D853" s="154" t="s">
        <v>21</v>
      </c>
      <c r="E853" s="154" t="s">
        <v>3082</v>
      </c>
      <c r="F853" s="42" t="s">
        <v>3076</v>
      </c>
      <c r="G853" s="154" t="s">
        <v>3124</v>
      </c>
      <c r="H853" s="101">
        <v>4.6</v>
      </c>
      <c r="I853" s="101">
        <v>4.6</v>
      </c>
      <c r="J853" s="99">
        <v>0</v>
      </c>
      <c r="K853" s="52">
        <v>6</v>
      </c>
      <c r="L853" s="42" t="s">
        <v>3125</v>
      </c>
      <c r="M853" s="33" t="s">
        <v>26</v>
      </c>
      <c r="N853" s="41" t="s">
        <v>3126</v>
      </c>
      <c r="O853" s="151">
        <v>2025</v>
      </c>
      <c r="P853" s="33" t="s">
        <v>3080</v>
      </c>
      <c r="Q853" s="3">
        <f t="shared" si="20"/>
        <v>0</v>
      </c>
    </row>
    <row r="854" ht="84" spans="1:17">
      <c r="A854" s="16">
        <v>850</v>
      </c>
      <c r="B854" s="42" t="s">
        <v>3127</v>
      </c>
      <c r="C854" s="33" t="s">
        <v>58</v>
      </c>
      <c r="D854" s="154" t="s">
        <v>21</v>
      </c>
      <c r="E854" s="154" t="s">
        <v>3082</v>
      </c>
      <c r="F854" s="42" t="s">
        <v>3076</v>
      </c>
      <c r="G854" s="154" t="s">
        <v>3128</v>
      </c>
      <c r="H854" s="99">
        <v>2.7</v>
      </c>
      <c r="I854" s="99">
        <v>2.7</v>
      </c>
      <c r="J854" s="99">
        <v>0</v>
      </c>
      <c r="K854" s="52">
        <v>6</v>
      </c>
      <c r="L854" s="42" t="s">
        <v>3129</v>
      </c>
      <c r="M854" s="33" t="s">
        <v>26</v>
      </c>
      <c r="N854" s="41" t="s">
        <v>3130</v>
      </c>
      <c r="O854" s="151">
        <v>2025</v>
      </c>
      <c r="P854" s="33" t="s">
        <v>3080</v>
      </c>
      <c r="Q854" s="3">
        <f t="shared" si="20"/>
        <v>0</v>
      </c>
    </row>
    <row r="855" ht="84" spans="1:17">
      <c r="A855" s="16">
        <v>851</v>
      </c>
      <c r="B855" s="42" t="s">
        <v>3131</v>
      </c>
      <c r="C855" s="33" t="s">
        <v>58</v>
      </c>
      <c r="D855" s="154" t="s">
        <v>21</v>
      </c>
      <c r="E855" s="154" t="s">
        <v>3082</v>
      </c>
      <c r="F855" s="42" t="s">
        <v>3076</v>
      </c>
      <c r="G855" s="154" t="s">
        <v>3132</v>
      </c>
      <c r="H855" s="99">
        <v>3.3</v>
      </c>
      <c r="I855" s="99">
        <v>3.3</v>
      </c>
      <c r="J855" s="99">
        <v>0</v>
      </c>
      <c r="K855" s="52">
        <v>6</v>
      </c>
      <c r="L855" s="42" t="s">
        <v>3133</v>
      </c>
      <c r="M855" s="33" t="s">
        <v>26</v>
      </c>
      <c r="N855" s="41" t="s">
        <v>3134</v>
      </c>
      <c r="O855" s="151">
        <v>2025</v>
      </c>
      <c r="P855" s="33" t="s">
        <v>3080</v>
      </c>
      <c r="Q855" s="3">
        <f t="shared" si="20"/>
        <v>0</v>
      </c>
    </row>
    <row r="856" ht="84" spans="1:17">
      <c r="A856" s="16">
        <v>852</v>
      </c>
      <c r="B856" s="42" t="s">
        <v>3135</v>
      </c>
      <c r="C856" s="33" t="s">
        <v>58</v>
      </c>
      <c r="D856" s="154" t="s">
        <v>21</v>
      </c>
      <c r="E856" s="154" t="s">
        <v>3082</v>
      </c>
      <c r="F856" s="42" t="s">
        <v>3076</v>
      </c>
      <c r="G856" s="154" t="s">
        <v>3136</v>
      </c>
      <c r="H856" s="99">
        <v>2.4</v>
      </c>
      <c r="I856" s="99">
        <v>2.4</v>
      </c>
      <c r="J856" s="99">
        <v>0</v>
      </c>
      <c r="K856" s="52">
        <v>6</v>
      </c>
      <c r="L856" s="42" t="s">
        <v>3137</v>
      </c>
      <c r="M856" s="33" t="s">
        <v>26</v>
      </c>
      <c r="N856" s="41" t="s">
        <v>3138</v>
      </c>
      <c r="O856" s="151">
        <v>2025</v>
      </c>
      <c r="P856" s="33" t="s">
        <v>3080</v>
      </c>
      <c r="Q856" s="3">
        <f t="shared" si="20"/>
        <v>0</v>
      </c>
    </row>
    <row r="857" ht="60" spans="1:17">
      <c r="A857" s="16">
        <v>853</v>
      </c>
      <c r="B857" s="33" t="s">
        <v>3139</v>
      </c>
      <c r="C857" s="33" t="s">
        <v>58</v>
      </c>
      <c r="D857" s="33" t="s">
        <v>21</v>
      </c>
      <c r="E857" s="33" t="s">
        <v>3140</v>
      </c>
      <c r="F857" s="42" t="s">
        <v>3076</v>
      </c>
      <c r="G857" s="33" t="s">
        <v>3141</v>
      </c>
      <c r="H857" s="40">
        <v>39.6</v>
      </c>
      <c r="I857" s="40">
        <v>39.6</v>
      </c>
      <c r="J857" s="40">
        <v>0</v>
      </c>
      <c r="K857" s="33">
        <v>6</v>
      </c>
      <c r="L857" s="41" t="s">
        <v>3142</v>
      </c>
      <c r="M857" s="33" t="s">
        <v>26</v>
      </c>
      <c r="N857" s="41" t="s">
        <v>3142</v>
      </c>
      <c r="O857" s="151">
        <v>2025</v>
      </c>
      <c r="P857" s="33" t="s">
        <v>3080</v>
      </c>
      <c r="Q857" s="3">
        <f t="shared" si="20"/>
        <v>0</v>
      </c>
    </row>
    <row r="858" ht="60" spans="1:17">
      <c r="A858" s="16">
        <v>854</v>
      </c>
      <c r="B858" s="33" t="s">
        <v>3143</v>
      </c>
      <c r="C858" s="33" t="s">
        <v>58</v>
      </c>
      <c r="D858" s="33" t="s">
        <v>21</v>
      </c>
      <c r="E858" s="33" t="s">
        <v>3144</v>
      </c>
      <c r="F858" s="42" t="s">
        <v>3076</v>
      </c>
      <c r="G858" s="33" t="s">
        <v>3145</v>
      </c>
      <c r="H858" s="65">
        <v>128.16</v>
      </c>
      <c r="I858" s="40">
        <v>128.16</v>
      </c>
      <c r="J858" s="91">
        <v>0</v>
      </c>
      <c r="K858" s="52">
        <v>6</v>
      </c>
      <c r="L858" s="41" t="s">
        <v>3146</v>
      </c>
      <c r="M858" s="33" t="s">
        <v>26</v>
      </c>
      <c r="N858" s="41" t="s">
        <v>3147</v>
      </c>
      <c r="O858" s="151">
        <v>2025</v>
      </c>
      <c r="P858" s="33" t="s">
        <v>3080</v>
      </c>
      <c r="Q858" s="3">
        <f t="shared" si="20"/>
        <v>0</v>
      </c>
    </row>
    <row r="859" ht="48" spans="1:17">
      <c r="A859" s="16">
        <v>855</v>
      </c>
      <c r="B859" s="33" t="s">
        <v>3148</v>
      </c>
      <c r="C859" s="33" t="s">
        <v>33</v>
      </c>
      <c r="D859" s="33" t="s">
        <v>21</v>
      </c>
      <c r="E859" s="42" t="s">
        <v>3106</v>
      </c>
      <c r="F859" s="42" t="s">
        <v>3076</v>
      </c>
      <c r="G859" s="37" t="s">
        <v>3149</v>
      </c>
      <c r="H859" s="65">
        <v>4.2</v>
      </c>
      <c r="I859" s="65">
        <v>4.2</v>
      </c>
      <c r="J859" s="40">
        <v>0</v>
      </c>
      <c r="K859" s="52">
        <v>6</v>
      </c>
      <c r="L859" s="41" t="s">
        <v>3150</v>
      </c>
      <c r="M859" s="33" t="s">
        <v>26</v>
      </c>
      <c r="N859" s="41" t="s">
        <v>3150</v>
      </c>
      <c r="O859" s="151">
        <v>2025</v>
      </c>
      <c r="P859" s="33" t="s">
        <v>3080</v>
      </c>
      <c r="Q859" s="3">
        <f t="shared" si="20"/>
        <v>0</v>
      </c>
    </row>
    <row r="860" ht="48" spans="1:17">
      <c r="A860" s="16">
        <v>856</v>
      </c>
      <c r="B860" s="37" t="s">
        <v>3151</v>
      </c>
      <c r="C860" s="33" t="s">
        <v>33</v>
      </c>
      <c r="D860" s="37" t="s">
        <v>21</v>
      </c>
      <c r="E860" s="37" t="s">
        <v>3106</v>
      </c>
      <c r="F860" s="42" t="s">
        <v>3076</v>
      </c>
      <c r="G860" s="37" t="s">
        <v>3152</v>
      </c>
      <c r="H860" s="84">
        <v>4.35</v>
      </c>
      <c r="I860" s="84">
        <v>4.35</v>
      </c>
      <c r="J860" s="84">
        <v>0</v>
      </c>
      <c r="K860" s="118">
        <v>6</v>
      </c>
      <c r="L860" s="59" t="s">
        <v>3153</v>
      </c>
      <c r="M860" s="33" t="s">
        <v>26</v>
      </c>
      <c r="N860" s="59" t="s">
        <v>3153</v>
      </c>
      <c r="O860" s="151">
        <v>2025</v>
      </c>
      <c r="P860" s="33" t="s">
        <v>3080</v>
      </c>
      <c r="Q860" s="3">
        <f t="shared" si="20"/>
        <v>0</v>
      </c>
    </row>
    <row r="861" ht="72" spans="1:17">
      <c r="A861" s="16">
        <v>857</v>
      </c>
      <c r="B861" s="37" t="s">
        <v>3154</v>
      </c>
      <c r="C861" s="37" t="s">
        <v>397</v>
      </c>
      <c r="D861" s="37" t="s">
        <v>21</v>
      </c>
      <c r="E861" s="57" t="s">
        <v>3155</v>
      </c>
      <c r="F861" s="42" t="s">
        <v>3076</v>
      </c>
      <c r="G861" s="37" t="s">
        <v>3156</v>
      </c>
      <c r="H861" s="91">
        <v>114.48</v>
      </c>
      <c r="I861" s="91">
        <v>114.48</v>
      </c>
      <c r="J861" s="84">
        <v>0</v>
      </c>
      <c r="K861" s="37">
        <v>12</v>
      </c>
      <c r="L861" s="37" t="s">
        <v>3157</v>
      </c>
      <c r="M861" s="33" t="s">
        <v>26</v>
      </c>
      <c r="N861" s="37" t="s">
        <v>3157</v>
      </c>
      <c r="O861" s="151">
        <v>2025</v>
      </c>
      <c r="P861" s="33" t="s">
        <v>3080</v>
      </c>
      <c r="Q861" s="3">
        <f t="shared" si="20"/>
        <v>0</v>
      </c>
    </row>
    <row r="862" ht="60" spans="1:17">
      <c r="A862" s="16">
        <v>858</v>
      </c>
      <c r="B862" s="33" t="s">
        <v>3158</v>
      </c>
      <c r="C862" s="33" t="s">
        <v>20</v>
      </c>
      <c r="D862" s="37" t="s">
        <v>21</v>
      </c>
      <c r="E862" s="37" t="s">
        <v>3106</v>
      </c>
      <c r="F862" s="42" t="s">
        <v>3076</v>
      </c>
      <c r="G862" s="37" t="s">
        <v>3159</v>
      </c>
      <c r="H862" s="40">
        <v>5.397</v>
      </c>
      <c r="I862" s="40">
        <v>5.397</v>
      </c>
      <c r="J862" s="40">
        <v>0</v>
      </c>
      <c r="K862" s="52">
        <v>12</v>
      </c>
      <c r="L862" s="59" t="s">
        <v>3160</v>
      </c>
      <c r="M862" s="33" t="s">
        <v>26</v>
      </c>
      <c r="N862" s="59" t="s">
        <v>3160</v>
      </c>
      <c r="O862" s="151">
        <v>2025</v>
      </c>
      <c r="P862" s="33" t="s">
        <v>3080</v>
      </c>
      <c r="Q862" s="3">
        <f t="shared" si="20"/>
        <v>0</v>
      </c>
    </row>
    <row r="863" ht="72" spans="1:17">
      <c r="A863" s="16">
        <v>859</v>
      </c>
      <c r="B863" s="33" t="s">
        <v>3161</v>
      </c>
      <c r="C863" s="33" t="s">
        <v>20</v>
      </c>
      <c r="D863" s="33" t="s">
        <v>21</v>
      </c>
      <c r="E863" s="33" t="s">
        <v>3106</v>
      </c>
      <c r="F863" s="42" t="s">
        <v>3076</v>
      </c>
      <c r="G863" s="33" t="s">
        <v>3162</v>
      </c>
      <c r="H863" s="66">
        <v>18.983</v>
      </c>
      <c r="I863" s="66">
        <v>18.983</v>
      </c>
      <c r="J863" s="66">
        <v>0</v>
      </c>
      <c r="K863" s="72">
        <v>12</v>
      </c>
      <c r="L863" s="154" t="s">
        <v>3163</v>
      </c>
      <c r="M863" s="33" t="s">
        <v>26</v>
      </c>
      <c r="N863" s="154" t="s">
        <v>3163</v>
      </c>
      <c r="O863" s="151">
        <v>2025</v>
      </c>
      <c r="P863" s="33" t="s">
        <v>3080</v>
      </c>
      <c r="Q863" s="3">
        <f t="shared" si="20"/>
        <v>0</v>
      </c>
    </row>
    <row r="864" ht="60" spans="1:17">
      <c r="A864" s="16">
        <v>860</v>
      </c>
      <c r="B864" s="37" t="s">
        <v>3164</v>
      </c>
      <c r="C864" s="33" t="s">
        <v>43</v>
      </c>
      <c r="D864" s="37" t="s">
        <v>21</v>
      </c>
      <c r="E864" s="37" t="s">
        <v>3165</v>
      </c>
      <c r="F864" s="42" t="s">
        <v>3076</v>
      </c>
      <c r="G864" s="33" t="s">
        <v>3166</v>
      </c>
      <c r="H864" s="84">
        <v>1.7</v>
      </c>
      <c r="I864" s="84">
        <v>1.7</v>
      </c>
      <c r="J864" s="84">
        <v>0</v>
      </c>
      <c r="K864" s="37">
        <v>12</v>
      </c>
      <c r="L864" s="33" t="s">
        <v>3167</v>
      </c>
      <c r="M864" s="33" t="s">
        <v>26</v>
      </c>
      <c r="N864" s="33" t="s">
        <v>3167</v>
      </c>
      <c r="O864" s="151">
        <v>2025</v>
      </c>
      <c r="P864" s="33" t="s">
        <v>3080</v>
      </c>
      <c r="Q864" s="3">
        <f t="shared" si="20"/>
        <v>0</v>
      </c>
    </row>
    <row r="865" ht="72" spans="1:17">
      <c r="A865" s="16">
        <v>861</v>
      </c>
      <c r="B865" s="57" t="s">
        <v>3168</v>
      </c>
      <c r="C865" s="33" t="s">
        <v>20</v>
      </c>
      <c r="D865" s="37" t="s">
        <v>21</v>
      </c>
      <c r="E865" s="37" t="s">
        <v>3106</v>
      </c>
      <c r="F865" s="42" t="s">
        <v>3076</v>
      </c>
      <c r="G865" s="37" t="s">
        <v>3169</v>
      </c>
      <c r="H865" s="84">
        <v>3.22</v>
      </c>
      <c r="I865" s="84">
        <v>3.22</v>
      </c>
      <c r="J865" s="84">
        <v>0</v>
      </c>
      <c r="K865" s="118">
        <v>12</v>
      </c>
      <c r="L865" s="57" t="s">
        <v>3170</v>
      </c>
      <c r="M865" s="33" t="s">
        <v>26</v>
      </c>
      <c r="N865" s="57" t="s">
        <v>3170</v>
      </c>
      <c r="O865" s="151">
        <v>2025</v>
      </c>
      <c r="P865" s="33" t="s">
        <v>3080</v>
      </c>
      <c r="Q865" s="3">
        <f t="shared" si="20"/>
        <v>0</v>
      </c>
    </row>
    <row r="866" ht="72" spans="1:17">
      <c r="A866" s="16">
        <v>862</v>
      </c>
      <c r="B866" s="33" t="s">
        <v>3171</v>
      </c>
      <c r="C866" s="33" t="s">
        <v>360</v>
      </c>
      <c r="D866" s="33" t="s">
        <v>21</v>
      </c>
      <c r="E866" s="33" t="s">
        <v>3155</v>
      </c>
      <c r="F866" s="42" t="s">
        <v>3076</v>
      </c>
      <c r="G866" s="33" t="s">
        <v>3172</v>
      </c>
      <c r="H866" s="40">
        <v>22.521</v>
      </c>
      <c r="I866" s="40">
        <v>22.521</v>
      </c>
      <c r="J866" s="40">
        <v>0</v>
      </c>
      <c r="K866" s="33">
        <v>12</v>
      </c>
      <c r="L866" s="33" t="s">
        <v>3173</v>
      </c>
      <c r="M866" s="33" t="s">
        <v>26</v>
      </c>
      <c r="N866" s="33" t="s">
        <v>3173</v>
      </c>
      <c r="O866" s="53">
        <v>2025</v>
      </c>
      <c r="P866" s="33" t="s">
        <v>3080</v>
      </c>
      <c r="Q866" s="3">
        <f t="shared" si="20"/>
        <v>0</v>
      </c>
    </row>
    <row r="867" ht="48" spans="1:17">
      <c r="A867" s="16">
        <v>863</v>
      </c>
      <c r="B867" s="33" t="s">
        <v>3174</v>
      </c>
      <c r="C867" s="33" t="s">
        <v>43</v>
      </c>
      <c r="D867" s="33" t="s">
        <v>21</v>
      </c>
      <c r="E867" s="33" t="s">
        <v>3106</v>
      </c>
      <c r="F867" s="42" t="s">
        <v>3076</v>
      </c>
      <c r="G867" s="33" t="s">
        <v>3175</v>
      </c>
      <c r="H867" s="40">
        <v>0.354</v>
      </c>
      <c r="I867" s="40">
        <v>0.354</v>
      </c>
      <c r="J867" s="40">
        <v>0</v>
      </c>
      <c r="K867" s="33">
        <v>12</v>
      </c>
      <c r="L867" s="33" t="s">
        <v>3176</v>
      </c>
      <c r="M867" s="33" t="s">
        <v>26</v>
      </c>
      <c r="N867" s="33" t="s">
        <v>3176</v>
      </c>
      <c r="O867" s="53">
        <v>2025</v>
      </c>
      <c r="P867" s="33" t="s">
        <v>3080</v>
      </c>
      <c r="Q867" s="3">
        <f t="shared" si="20"/>
        <v>0</v>
      </c>
    </row>
    <row r="868" ht="48" spans="1:17">
      <c r="A868" s="16">
        <v>864</v>
      </c>
      <c r="B868" s="33" t="s">
        <v>3177</v>
      </c>
      <c r="C868" s="33" t="s">
        <v>384</v>
      </c>
      <c r="D868" s="33" t="s">
        <v>21</v>
      </c>
      <c r="E868" s="33" t="s">
        <v>3144</v>
      </c>
      <c r="F868" s="42" t="s">
        <v>3076</v>
      </c>
      <c r="G868" s="33" t="s">
        <v>3178</v>
      </c>
      <c r="H868" s="40">
        <v>2</v>
      </c>
      <c r="I868" s="40">
        <v>2</v>
      </c>
      <c r="J868" s="40">
        <v>0</v>
      </c>
      <c r="K868" s="33">
        <v>6</v>
      </c>
      <c r="L868" s="33" t="s">
        <v>3179</v>
      </c>
      <c r="M868" s="33" t="s">
        <v>26</v>
      </c>
      <c r="N868" s="33" t="s">
        <v>3180</v>
      </c>
      <c r="O868" s="53">
        <v>2025</v>
      </c>
      <c r="P868" s="33" t="s">
        <v>3080</v>
      </c>
      <c r="Q868" s="3">
        <f t="shared" si="20"/>
        <v>0</v>
      </c>
    </row>
    <row r="869" ht="60" spans="1:17">
      <c r="A869" s="16">
        <v>865</v>
      </c>
      <c r="B869" s="42" t="s">
        <v>3181</v>
      </c>
      <c r="C869" s="155" t="s">
        <v>58</v>
      </c>
      <c r="D869" s="72" t="s">
        <v>21</v>
      </c>
      <c r="E869" s="72" t="s">
        <v>3182</v>
      </c>
      <c r="F869" s="42" t="s">
        <v>3183</v>
      </c>
      <c r="G869" s="42" t="s">
        <v>3184</v>
      </c>
      <c r="H869" s="65">
        <v>6</v>
      </c>
      <c r="I869" s="65">
        <v>6</v>
      </c>
      <c r="J869" s="40"/>
      <c r="K869" s="155">
        <v>2</v>
      </c>
      <c r="L869" s="156" t="s">
        <v>3185</v>
      </c>
      <c r="M869" s="156" t="s">
        <v>30</v>
      </c>
      <c r="N869" s="157" t="s">
        <v>3186</v>
      </c>
      <c r="O869" s="158">
        <v>2025</v>
      </c>
      <c r="P869" s="34" t="s">
        <v>3187</v>
      </c>
      <c r="Q869" s="3">
        <f t="shared" si="20"/>
        <v>0</v>
      </c>
    </row>
    <row r="870" ht="48" spans="1:17">
      <c r="A870" s="16">
        <v>866</v>
      </c>
      <c r="B870" s="42" t="s">
        <v>3188</v>
      </c>
      <c r="C870" s="155" t="s">
        <v>58</v>
      </c>
      <c r="D870" s="72" t="s">
        <v>21</v>
      </c>
      <c r="E870" s="72" t="s">
        <v>3182</v>
      </c>
      <c r="F870" s="42" t="s">
        <v>3183</v>
      </c>
      <c r="G870" s="42" t="s">
        <v>3189</v>
      </c>
      <c r="H870" s="65">
        <v>12</v>
      </c>
      <c r="I870" s="65">
        <v>12</v>
      </c>
      <c r="J870" s="40"/>
      <c r="K870" s="155">
        <v>2</v>
      </c>
      <c r="L870" s="156" t="s">
        <v>3190</v>
      </c>
      <c r="M870" s="156" t="s">
        <v>30</v>
      </c>
      <c r="N870" s="157" t="s">
        <v>3190</v>
      </c>
      <c r="O870" s="158">
        <v>2025</v>
      </c>
      <c r="P870" s="34" t="s">
        <v>3187</v>
      </c>
      <c r="Q870" s="3">
        <f t="shared" si="20"/>
        <v>0</v>
      </c>
    </row>
    <row r="871" ht="48" spans="1:17">
      <c r="A871" s="16">
        <v>867</v>
      </c>
      <c r="B871" s="42" t="s">
        <v>3191</v>
      </c>
      <c r="C871" s="155" t="s">
        <v>58</v>
      </c>
      <c r="D871" s="72" t="s">
        <v>21</v>
      </c>
      <c r="E871" s="72" t="s">
        <v>3182</v>
      </c>
      <c r="F871" s="42" t="s">
        <v>3183</v>
      </c>
      <c r="G871" s="42" t="s">
        <v>3192</v>
      </c>
      <c r="H871" s="65">
        <v>7</v>
      </c>
      <c r="I871" s="65">
        <v>7</v>
      </c>
      <c r="J871" s="40"/>
      <c r="K871" s="155">
        <v>2</v>
      </c>
      <c r="L871" s="156" t="s">
        <v>3193</v>
      </c>
      <c r="M871" s="156" t="s">
        <v>30</v>
      </c>
      <c r="N871" s="157" t="s">
        <v>3193</v>
      </c>
      <c r="O871" s="158">
        <v>2025</v>
      </c>
      <c r="P871" s="34" t="s">
        <v>3187</v>
      </c>
      <c r="Q871" s="3">
        <f t="shared" si="20"/>
        <v>0</v>
      </c>
    </row>
    <row r="872" ht="48" spans="1:17">
      <c r="A872" s="16">
        <v>868</v>
      </c>
      <c r="B872" s="159" t="s">
        <v>3194</v>
      </c>
      <c r="C872" s="160" t="s">
        <v>58</v>
      </c>
      <c r="D872" s="161" t="s">
        <v>21</v>
      </c>
      <c r="E872" s="161" t="s">
        <v>3182</v>
      </c>
      <c r="F872" s="159" t="s">
        <v>3183</v>
      </c>
      <c r="G872" s="159" t="s">
        <v>3195</v>
      </c>
      <c r="H872" s="162">
        <v>59</v>
      </c>
      <c r="I872" s="162">
        <v>59</v>
      </c>
      <c r="J872" s="163"/>
      <c r="K872" s="155">
        <v>2</v>
      </c>
      <c r="L872" s="164" t="s">
        <v>3196</v>
      </c>
      <c r="M872" s="164" t="s">
        <v>30</v>
      </c>
      <c r="N872" s="165" t="s">
        <v>3196</v>
      </c>
      <c r="O872" s="158">
        <v>2025</v>
      </c>
      <c r="P872" s="34" t="s">
        <v>3187</v>
      </c>
      <c r="Q872" s="3">
        <f t="shared" si="20"/>
        <v>0</v>
      </c>
    </row>
    <row r="873" ht="48" spans="1:17">
      <c r="A873" s="16">
        <v>869</v>
      </c>
      <c r="B873" s="42" t="s">
        <v>3197</v>
      </c>
      <c r="C873" s="38" t="s">
        <v>58</v>
      </c>
      <c r="D873" s="72" t="s">
        <v>21</v>
      </c>
      <c r="E873" s="72" t="s">
        <v>3182</v>
      </c>
      <c r="F873" s="42" t="s">
        <v>3183</v>
      </c>
      <c r="G873" s="42" t="s">
        <v>3198</v>
      </c>
      <c r="H873" s="65">
        <v>51</v>
      </c>
      <c r="I873" s="65">
        <v>51</v>
      </c>
      <c r="J873" s="40"/>
      <c r="K873" s="155">
        <v>2</v>
      </c>
      <c r="L873" s="42" t="s">
        <v>3199</v>
      </c>
      <c r="M873" s="42" t="s">
        <v>30</v>
      </c>
      <c r="N873" s="166" t="s">
        <v>3199</v>
      </c>
      <c r="O873" s="158">
        <v>2025</v>
      </c>
      <c r="P873" s="34" t="s">
        <v>3187</v>
      </c>
      <c r="Q873" s="3">
        <f t="shared" si="20"/>
        <v>0</v>
      </c>
    </row>
    <row r="874" ht="48" spans="1:17">
      <c r="A874" s="16">
        <v>870</v>
      </c>
      <c r="B874" s="42" t="s">
        <v>3200</v>
      </c>
      <c r="C874" s="33" t="s">
        <v>43</v>
      </c>
      <c r="D874" s="33" t="s">
        <v>21</v>
      </c>
      <c r="E874" s="72" t="s">
        <v>3182</v>
      </c>
      <c r="F874" s="33" t="s">
        <v>3183</v>
      </c>
      <c r="G874" s="33" t="s">
        <v>3201</v>
      </c>
      <c r="H874" s="40">
        <v>0.12</v>
      </c>
      <c r="I874" s="40"/>
      <c r="J874" s="40">
        <v>0.12</v>
      </c>
      <c r="K874" s="39">
        <v>1</v>
      </c>
      <c r="L874" s="41" t="s">
        <v>3202</v>
      </c>
      <c r="M874" s="41" t="s">
        <v>30</v>
      </c>
      <c r="N874" s="60" t="s">
        <v>3203</v>
      </c>
      <c r="O874" s="167">
        <v>2025</v>
      </c>
      <c r="P874" s="34" t="s">
        <v>3187</v>
      </c>
      <c r="Q874" s="3">
        <f t="shared" si="20"/>
        <v>0</v>
      </c>
    </row>
    <row r="875" ht="48" spans="1:17">
      <c r="A875" s="16">
        <v>871</v>
      </c>
      <c r="B875" s="42" t="s">
        <v>3204</v>
      </c>
      <c r="C875" s="72" t="s">
        <v>397</v>
      </c>
      <c r="D875" s="33" t="s">
        <v>21</v>
      </c>
      <c r="E875" s="72" t="s">
        <v>3182</v>
      </c>
      <c r="F875" s="33" t="s">
        <v>3183</v>
      </c>
      <c r="G875" s="33" t="s">
        <v>3205</v>
      </c>
      <c r="H875" s="65">
        <v>8.16</v>
      </c>
      <c r="I875" s="65">
        <v>7.2</v>
      </c>
      <c r="J875" s="65">
        <v>0.96</v>
      </c>
      <c r="K875" s="39">
        <v>12</v>
      </c>
      <c r="L875" s="33" t="s">
        <v>3206</v>
      </c>
      <c r="M875" s="41" t="s">
        <v>30</v>
      </c>
      <c r="N875" s="168" t="s">
        <v>3207</v>
      </c>
      <c r="O875" s="158">
        <v>2025</v>
      </c>
      <c r="P875" s="34" t="s">
        <v>3187</v>
      </c>
      <c r="Q875" s="3">
        <f t="shared" si="20"/>
        <v>0</v>
      </c>
    </row>
    <row r="876" ht="48" spans="1:17">
      <c r="A876" s="16">
        <v>872</v>
      </c>
      <c r="B876" s="33" t="s">
        <v>3208</v>
      </c>
      <c r="C876" s="33" t="s">
        <v>33</v>
      </c>
      <c r="D876" s="33" t="s">
        <v>21</v>
      </c>
      <c r="E876" s="72" t="s">
        <v>3182</v>
      </c>
      <c r="F876" s="33" t="s">
        <v>3183</v>
      </c>
      <c r="G876" s="33" t="s">
        <v>3209</v>
      </c>
      <c r="H876" s="40">
        <v>0.3</v>
      </c>
      <c r="I876" s="40">
        <v>0.3</v>
      </c>
      <c r="J876" s="40"/>
      <c r="K876" s="39">
        <v>6</v>
      </c>
      <c r="L876" s="41" t="s">
        <v>1728</v>
      </c>
      <c r="M876" s="41" t="s">
        <v>30</v>
      </c>
      <c r="N876" s="60" t="s">
        <v>1729</v>
      </c>
      <c r="O876" s="158">
        <v>2025</v>
      </c>
      <c r="P876" s="34" t="s">
        <v>3187</v>
      </c>
      <c r="Q876" s="3">
        <f t="shared" ref="Q876:Q939" si="21">H876-I876-J876</f>
        <v>0</v>
      </c>
    </row>
    <row r="877" ht="48" spans="1:17">
      <c r="A877" s="16">
        <v>873</v>
      </c>
      <c r="B877" s="33" t="s">
        <v>3210</v>
      </c>
      <c r="C877" s="33" t="s">
        <v>33</v>
      </c>
      <c r="D877" s="33" t="s">
        <v>21</v>
      </c>
      <c r="E877" s="72" t="s">
        <v>3182</v>
      </c>
      <c r="F877" s="33" t="s">
        <v>3183</v>
      </c>
      <c r="G877" s="33" t="s">
        <v>3211</v>
      </c>
      <c r="H877" s="40">
        <v>0.3</v>
      </c>
      <c r="I877" s="40">
        <v>0.3</v>
      </c>
      <c r="J877" s="40"/>
      <c r="K877" s="39">
        <v>6</v>
      </c>
      <c r="L877" s="41" t="s">
        <v>1845</v>
      </c>
      <c r="M877" s="41" t="s">
        <v>30</v>
      </c>
      <c r="N877" s="60" t="s">
        <v>1729</v>
      </c>
      <c r="O877" s="158">
        <v>2025</v>
      </c>
      <c r="P877" s="34" t="s">
        <v>3187</v>
      </c>
      <c r="Q877" s="3">
        <f t="shared" si="21"/>
        <v>0</v>
      </c>
    </row>
    <row r="878" ht="72" spans="1:17">
      <c r="A878" s="16">
        <v>874</v>
      </c>
      <c r="B878" s="42" t="s">
        <v>3212</v>
      </c>
      <c r="C878" s="33" t="s">
        <v>20</v>
      </c>
      <c r="D878" s="33" t="s">
        <v>21</v>
      </c>
      <c r="E878" s="72" t="s">
        <v>3182</v>
      </c>
      <c r="F878" s="33" t="s">
        <v>3183</v>
      </c>
      <c r="G878" s="33" t="s">
        <v>3213</v>
      </c>
      <c r="H878" s="40">
        <v>0.238</v>
      </c>
      <c r="I878" s="40"/>
      <c r="J878" s="40">
        <v>0.238</v>
      </c>
      <c r="K878" s="39">
        <v>1</v>
      </c>
      <c r="L878" s="41" t="s">
        <v>3214</v>
      </c>
      <c r="M878" s="41" t="s">
        <v>30</v>
      </c>
      <c r="N878" s="60" t="s">
        <v>3215</v>
      </c>
      <c r="O878" s="158">
        <v>2025</v>
      </c>
      <c r="P878" s="34" t="s">
        <v>3187</v>
      </c>
      <c r="Q878" s="3">
        <f t="shared" si="21"/>
        <v>0</v>
      </c>
    </row>
    <row r="879" ht="48" spans="1:17">
      <c r="A879" s="16">
        <v>875</v>
      </c>
      <c r="B879" s="33" t="s">
        <v>3216</v>
      </c>
      <c r="C879" s="33" t="s">
        <v>20</v>
      </c>
      <c r="D879" s="33" t="s">
        <v>21</v>
      </c>
      <c r="E879" s="161" t="s">
        <v>3182</v>
      </c>
      <c r="F879" s="33" t="s">
        <v>3183</v>
      </c>
      <c r="G879" s="33" t="s">
        <v>3217</v>
      </c>
      <c r="H879" s="40">
        <v>0.9</v>
      </c>
      <c r="I879" s="40">
        <v>0.9</v>
      </c>
      <c r="J879" s="40"/>
      <c r="K879" s="39">
        <v>1</v>
      </c>
      <c r="L879" s="41" t="s">
        <v>3218</v>
      </c>
      <c r="M879" s="41" t="s">
        <v>30</v>
      </c>
      <c r="N879" s="60" t="s">
        <v>3219</v>
      </c>
      <c r="O879" s="158">
        <v>2025</v>
      </c>
      <c r="P879" s="34" t="s">
        <v>3187</v>
      </c>
      <c r="Q879" s="3">
        <f t="shared" si="21"/>
        <v>0</v>
      </c>
    </row>
    <row r="880" ht="48" spans="1:17">
      <c r="A880" s="16">
        <v>876</v>
      </c>
      <c r="B880" s="169" t="s">
        <v>3220</v>
      </c>
      <c r="C880" s="169" t="s">
        <v>417</v>
      </c>
      <c r="D880" s="169" t="s">
        <v>21</v>
      </c>
      <c r="E880" s="169" t="s">
        <v>3182</v>
      </c>
      <c r="F880" s="169" t="s">
        <v>3183</v>
      </c>
      <c r="G880" s="169" t="s">
        <v>3221</v>
      </c>
      <c r="H880" s="162">
        <v>10</v>
      </c>
      <c r="I880" s="40">
        <v>10</v>
      </c>
      <c r="J880" s="40"/>
      <c r="K880" s="160">
        <v>2</v>
      </c>
      <c r="L880" s="170" t="s">
        <v>3222</v>
      </c>
      <c r="M880" s="170" t="s">
        <v>30</v>
      </c>
      <c r="N880" s="171" t="s">
        <v>3223</v>
      </c>
      <c r="O880" s="158">
        <v>2025</v>
      </c>
      <c r="P880" s="34" t="s">
        <v>3187</v>
      </c>
      <c r="Q880" s="3">
        <f t="shared" si="21"/>
        <v>0</v>
      </c>
    </row>
    <row r="881" ht="60" spans="1:17">
      <c r="A881" s="16">
        <v>877</v>
      </c>
      <c r="B881" s="33" t="s">
        <v>3224</v>
      </c>
      <c r="C881" s="33" t="s">
        <v>47</v>
      </c>
      <c r="D881" s="33" t="s">
        <v>21</v>
      </c>
      <c r="E881" s="72" t="s">
        <v>3182</v>
      </c>
      <c r="F881" s="33" t="s">
        <v>3183</v>
      </c>
      <c r="G881" s="33" t="s">
        <v>3225</v>
      </c>
      <c r="H881" s="65">
        <v>30</v>
      </c>
      <c r="I881" s="172">
        <v>30</v>
      </c>
      <c r="J881" s="40"/>
      <c r="K881" s="155">
        <v>3</v>
      </c>
      <c r="L881" s="52" t="s">
        <v>3226</v>
      </c>
      <c r="M881" s="41" t="s">
        <v>30</v>
      </c>
      <c r="N881" s="173" t="s">
        <v>3227</v>
      </c>
      <c r="O881" s="158">
        <v>2025</v>
      </c>
      <c r="P881" s="34" t="s">
        <v>3187</v>
      </c>
      <c r="Q881" s="3">
        <f t="shared" si="21"/>
        <v>0</v>
      </c>
    </row>
    <row r="882" ht="48" spans="1:17">
      <c r="A882" s="16">
        <v>878</v>
      </c>
      <c r="B882" s="33" t="s">
        <v>3228</v>
      </c>
      <c r="C882" s="155" t="s">
        <v>58</v>
      </c>
      <c r="D882" s="33" t="s">
        <v>21</v>
      </c>
      <c r="E882" s="174" t="s">
        <v>3229</v>
      </c>
      <c r="F882" s="155" t="s">
        <v>3230</v>
      </c>
      <c r="G882" s="33" t="s">
        <v>3231</v>
      </c>
      <c r="H882" s="40">
        <v>50</v>
      </c>
      <c r="I882" s="172">
        <v>50</v>
      </c>
      <c r="J882" s="172"/>
      <c r="K882" s="155">
        <v>2</v>
      </c>
      <c r="L882" s="33" t="s">
        <v>3232</v>
      </c>
      <c r="M882" s="33" t="s">
        <v>30</v>
      </c>
      <c r="N882" s="168" t="s">
        <v>3232</v>
      </c>
      <c r="O882" s="158">
        <v>2025</v>
      </c>
      <c r="P882" s="34" t="s">
        <v>3187</v>
      </c>
      <c r="Q882" s="3">
        <f t="shared" si="21"/>
        <v>0</v>
      </c>
    </row>
    <row r="883" ht="72" spans="1:17">
      <c r="A883" s="16">
        <v>879</v>
      </c>
      <c r="B883" s="38" t="s">
        <v>3233</v>
      </c>
      <c r="C883" s="38" t="s">
        <v>47</v>
      </c>
      <c r="D883" s="160" t="s">
        <v>21</v>
      </c>
      <c r="E883" s="160" t="s">
        <v>3229</v>
      </c>
      <c r="F883" s="155" t="s">
        <v>3230</v>
      </c>
      <c r="G883" s="33" t="s">
        <v>3234</v>
      </c>
      <c r="H883" s="65">
        <v>4.2</v>
      </c>
      <c r="I883" s="40">
        <v>4.2</v>
      </c>
      <c r="J883" s="40"/>
      <c r="K883" s="39">
        <v>5</v>
      </c>
      <c r="L883" s="38" t="s">
        <v>3235</v>
      </c>
      <c r="M883" s="38" t="s">
        <v>30</v>
      </c>
      <c r="N883" s="175" t="s">
        <v>3236</v>
      </c>
      <c r="O883" s="167">
        <v>2025</v>
      </c>
      <c r="P883" s="34" t="s">
        <v>3187</v>
      </c>
      <c r="Q883" s="3">
        <f t="shared" si="21"/>
        <v>0</v>
      </c>
    </row>
    <row r="884" ht="48" spans="1:17">
      <c r="A884" s="16">
        <v>880</v>
      </c>
      <c r="B884" s="38" t="s">
        <v>3237</v>
      </c>
      <c r="C884" s="38" t="s">
        <v>33</v>
      </c>
      <c r="D884" s="160" t="s">
        <v>21</v>
      </c>
      <c r="E884" s="160" t="s">
        <v>3229</v>
      </c>
      <c r="F884" s="155" t="s">
        <v>3230</v>
      </c>
      <c r="G884" s="33" t="s">
        <v>3238</v>
      </c>
      <c r="H884" s="40">
        <v>0.45</v>
      </c>
      <c r="I884" s="40">
        <v>0.45</v>
      </c>
      <c r="J884" s="40"/>
      <c r="K884" s="39">
        <v>2</v>
      </c>
      <c r="L884" s="38" t="s">
        <v>1948</v>
      </c>
      <c r="M884" s="38" t="s">
        <v>30</v>
      </c>
      <c r="N884" s="175" t="s">
        <v>3239</v>
      </c>
      <c r="O884" s="167">
        <v>2025</v>
      </c>
      <c r="P884" s="34" t="s">
        <v>3187</v>
      </c>
      <c r="Q884" s="3">
        <f t="shared" si="21"/>
        <v>0</v>
      </c>
    </row>
    <row r="885" ht="48" spans="1:17">
      <c r="A885" s="16">
        <v>881</v>
      </c>
      <c r="B885" s="38" t="s">
        <v>3240</v>
      </c>
      <c r="C885" s="38" t="s">
        <v>33</v>
      </c>
      <c r="D885" s="160" t="s">
        <v>21</v>
      </c>
      <c r="E885" s="160" t="s">
        <v>3229</v>
      </c>
      <c r="F885" s="155" t="s">
        <v>3230</v>
      </c>
      <c r="G885" s="33" t="s">
        <v>3238</v>
      </c>
      <c r="H885" s="40">
        <v>0.45</v>
      </c>
      <c r="I885" s="40">
        <v>0.45</v>
      </c>
      <c r="J885" s="40"/>
      <c r="K885" s="39">
        <v>2</v>
      </c>
      <c r="L885" s="38" t="s">
        <v>1948</v>
      </c>
      <c r="M885" s="38" t="s">
        <v>30</v>
      </c>
      <c r="N885" s="175" t="s">
        <v>3239</v>
      </c>
      <c r="O885" s="167">
        <v>2025</v>
      </c>
      <c r="P885" s="34" t="s">
        <v>3187</v>
      </c>
      <c r="Q885" s="3">
        <f t="shared" si="21"/>
        <v>0</v>
      </c>
    </row>
    <row r="886" ht="60" spans="1:17">
      <c r="A886" s="16">
        <v>882</v>
      </c>
      <c r="B886" s="38" t="s">
        <v>3241</v>
      </c>
      <c r="C886" s="38" t="s">
        <v>397</v>
      </c>
      <c r="D886" s="160" t="s">
        <v>21</v>
      </c>
      <c r="E886" s="160" t="s">
        <v>3229</v>
      </c>
      <c r="F886" s="155" t="s">
        <v>3230</v>
      </c>
      <c r="G886" s="33" t="s">
        <v>3242</v>
      </c>
      <c r="H886" s="40">
        <v>18.72</v>
      </c>
      <c r="I886" s="40">
        <v>15.12</v>
      </c>
      <c r="J886" s="40">
        <v>3.6</v>
      </c>
      <c r="K886" s="39">
        <v>12</v>
      </c>
      <c r="L886" s="38" t="s">
        <v>3243</v>
      </c>
      <c r="M886" s="38" t="s">
        <v>30</v>
      </c>
      <c r="N886" s="175" t="s">
        <v>3244</v>
      </c>
      <c r="O886" s="167">
        <v>2025</v>
      </c>
      <c r="P886" s="34" t="s">
        <v>3187</v>
      </c>
      <c r="Q886" s="3">
        <f t="shared" si="21"/>
        <v>0</v>
      </c>
    </row>
    <row r="887" ht="48" spans="1:17">
      <c r="A887" s="16">
        <v>883</v>
      </c>
      <c r="B887" s="33" t="s">
        <v>3245</v>
      </c>
      <c r="C887" s="33" t="s">
        <v>20</v>
      </c>
      <c r="D887" s="160" t="s">
        <v>21</v>
      </c>
      <c r="E887" s="160" t="s">
        <v>3229</v>
      </c>
      <c r="F887" s="155" t="s">
        <v>3230</v>
      </c>
      <c r="G887" s="33" t="s">
        <v>3246</v>
      </c>
      <c r="H887" s="40">
        <v>0.24</v>
      </c>
      <c r="I887" s="40"/>
      <c r="J887" s="40">
        <v>0.24</v>
      </c>
      <c r="K887" s="39">
        <v>5</v>
      </c>
      <c r="L887" s="41" t="s">
        <v>3247</v>
      </c>
      <c r="M887" s="41" t="s">
        <v>30</v>
      </c>
      <c r="N887" s="60" t="s">
        <v>3248</v>
      </c>
      <c r="O887" s="167">
        <v>2025</v>
      </c>
      <c r="P887" s="34" t="s">
        <v>3187</v>
      </c>
      <c r="Q887" s="3">
        <f t="shared" si="21"/>
        <v>0</v>
      </c>
    </row>
    <row r="888" ht="48" spans="1:17">
      <c r="A888" s="16">
        <v>884</v>
      </c>
      <c r="B888" s="42" t="s">
        <v>3249</v>
      </c>
      <c r="C888" s="33" t="s">
        <v>43</v>
      </c>
      <c r="D888" s="33" t="s">
        <v>21</v>
      </c>
      <c r="E888" s="160" t="s">
        <v>3229</v>
      </c>
      <c r="F888" s="155" t="s">
        <v>3230</v>
      </c>
      <c r="G888" s="33" t="s">
        <v>3250</v>
      </c>
      <c r="H888" s="40">
        <v>0.2</v>
      </c>
      <c r="I888" s="40"/>
      <c r="J888" s="40">
        <v>0.2</v>
      </c>
      <c r="K888" s="39">
        <v>1</v>
      </c>
      <c r="L888" s="41" t="s">
        <v>3202</v>
      </c>
      <c r="M888" s="41" t="s">
        <v>30</v>
      </c>
      <c r="N888" s="60" t="s">
        <v>3203</v>
      </c>
      <c r="O888" s="167">
        <v>2025</v>
      </c>
      <c r="P888" s="34" t="s">
        <v>3187</v>
      </c>
      <c r="Q888" s="3">
        <f t="shared" si="21"/>
        <v>0</v>
      </c>
    </row>
    <row r="889" ht="48" spans="1:17">
      <c r="A889" s="16">
        <v>885</v>
      </c>
      <c r="B889" s="33" t="s">
        <v>3251</v>
      </c>
      <c r="C889" s="33" t="s">
        <v>20</v>
      </c>
      <c r="D889" s="33" t="s">
        <v>21</v>
      </c>
      <c r="E889" s="160" t="s">
        <v>3229</v>
      </c>
      <c r="F889" s="155" t="s">
        <v>3230</v>
      </c>
      <c r="G889" s="33" t="s">
        <v>3252</v>
      </c>
      <c r="H889" s="40">
        <v>2.84</v>
      </c>
      <c r="I889" s="40">
        <v>2.84</v>
      </c>
      <c r="J889" s="40"/>
      <c r="K889" s="39">
        <v>1</v>
      </c>
      <c r="L889" s="41" t="s">
        <v>3253</v>
      </c>
      <c r="M889" s="41" t="s">
        <v>30</v>
      </c>
      <c r="N889" s="60" t="s">
        <v>3254</v>
      </c>
      <c r="O889" s="167">
        <v>2025</v>
      </c>
      <c r="P889" s="34" t="s">
        <v>3187</v>
      </c>
      <c r="Q889" s="3">
        <f t="shared" si="21"/>
        <v>0</v>
      </c>
    </row>
    <row r="890" ht="60" spans="1:17">
      <c r="A890" s="16">
        <v>886</v>
      </c>
      <c r="B890" s="33" t="s">
        <v>3255</v>
      </c>
      <c r="C890" s="33" t="s">
        <v>58</v>
      </c>
      <c r="D890" s="33" t="s">
        <v>21</v>
      </c>
      <c r="E890" s="174" t="s">
        <v>3229</v>
      </c>
      <c r="F890" s="155" t="s">
        <v>3230</v>
      </c>
      <c r="G890" s="33" t="s">
        <v>3256</v>
      </c>
      <c r="H890" s="40">
        <v>16.8</v>
      </c>
      <c r="I890" s="40">
        <v>16.8</v>
      </c>
      <c r="J890" s="40"/>
      <c r="K890" s="33">
        <v>2</v>
      </c>
      <c r="L890" s="33" t="s">
        <v>3257</v>
      </c>
      <c r="M890" s="33" t="s">
        <v>30</v>
      </c>
      <c r="N890" s="33" t="s">
        <v>3258</v>
      </c>
      <c r="O890" s="176">
        <v>2025</v>
      </c>
      <c r="P890" s="34" t="s">
        <v>3187</v>
      </c>
      <c r="Q890" s="3">
        <f t="shared" si="21"/>
        <v>0</v>
      </c>
    </row>
    <row r="891" ht="60" spans="1:17">
      <c r="A891" s="16">
        <v>887</v>
      </c>
      <c r="B891" s="42" t="s">
        <v>3259</v>
      </c>
      <c r="C891" s="38" t="s">
        <v>58</v>
      </c>
      <c r="D891" s="72" t="s">
        <v>21</v>
      </c>
      <c r="E891" s="72" t="s">
        <v>3260</v>
      </c>
      <c r="F891" s="33" t="s">
        <v>3261</v>
      </c>
      <c r="G891" s="42" t="s">
        <v>3262</v>
      </c>
      <c r="H891" s="66">
        <v>52.2</v>
      </c>
      <c r="I891" s="177">
        <v>52.2</v>
      </c>
      <c r="J891" s="40"/>
      <c r="K891" s="38">
        <v>2</v>
      </c>
      <c r="L891" s="42" t="s">
        <v>3263</v>
      </c>
      <c r="M891" s="42" t="s">
        <v>30</v>
      </c>
      <c r="N891" s="166" t="s">
        <v>3264</v>
      </c>
      <c r="O891" s="167">
        <v>2025</v>
      </c>
      <c r="P891" s="34" t="s">
        <v>3187</v>
      </c>
      <c r="Q891" s="3">
        <f t="shared" si="21"/>
        <v>0</v>
      </c>
    </row>
    <row r="892" ht="60" spans="1:17">
      <c r="A892" s="16">
        <v>888</v>
      </c>
      <c r="B892" s="156" t="s">
        <v>3265</v>
      </c>
      <c r="C892" s="178" t="s">
        <v>58</v>
      </c>
      <c r="D892" s="179" t="s">
        <v>21</v>
      </c>
      <c r="E892" s="179" t="s">
        <v>3260</v>
      </c>
      <c r="F892" s="33" t="s">
        <v>3261</v>
      </c>
      <c r="G892" s="156" t="s">
        <v>3195</v>
      </c>
      <c r="H892" s="180">
        <v>56</v>
      </c>
      <c r="I892" s="181">
        <v>56</v>
      </c>
      <c r="J892" s="40"/>
      <c r="K892" s="178">
        <v>2</v>
      </c>
      <c r="L892" s="156" t="s">
        <v>3266</v>
      </c>
      <c r="M892" s="156" t="s">
        <v>30</v>
      </c>
      <c r="N892" s="157" t="s">
        <v>3267</v>
      </c>
      <c r="O892" s="167">
        <v>2025</v>
      </c>
      <c r="P892" s="34" t="s">
        <v>3187</v>
      </c>
      <c r="Q892" s="3">
        <f t="shared" si="21"/>
        <v>0</v>
      </c>
    </row>
    <row r="893" ht="72" spans="1:17">
      <c r="A893" s="16">
        <v>889</v>
      </c>
      <c r="B893" s="42" t="s">
        <v>3268</v>
      </c>
      <c r="C893" s="155" t="s">
        <v>58</v>
      </c>
      <c r="D893" s="72" t="s">
        <v>21</v>
      </c>
      <c r="E893" s="72" t="s">
        <v>3260</v>
      </c>
      <c r="F893" s="33" t="s">
        <v>3261</v>
      </c>
      <c r="G893" s="42" t="s">
        <v>3269</v>
      </c>
      <c r="H893" s="66">
        <v>112</v>
      </c>
      <c r="I893" s="177">
        <v>112</v>
      </c>
      <c r="J893" s="40"/>
      <c r="K893" s="155">
        <v>2</v>
      </c>
      <c r="L893" s="42" t="s">
        <v>3270</v>
      </c>
      <c r="M893" s="42" t="s">
        <v>30</v>
      </c>
      <c r="N893" s="166" t="s">
        <v>3271</v>
      </c>
      <c r="O893" s="167">
        <v>2025</v>
      </c>
      <c r="P893" s="34" t="s">
        <v>3187</v>
      </c>
      <c r="Q893" s="3">
        <f t="shared" si="21"/>
        <v>0</v>
      </c>
    </row>
    <row r="894" ht="48" spans="1:17">
      <c r="A894" s="16">
        <v>890</v>
      </c>
      <c r="B894" s="33" t="s">
        <v>3272</v>
      </c>
      <c r="C894" s="155" t="s">
        <v>58</v>
      </c>
      <c r="D894" s="33" t="s">
        <v>21</v>
      </c>
      <c r="E894" s="155" t="s">
        <v>3260</v>
      </c>
      <c r="F894" s="33" t="s">
        <v>3261</v>
      </c>
      <c r="G894" s="33" t="s">
        <v>3273</v>
      </c>
      <c r="H894" s="40">
        <v>40</v>
      </c>
      <c r="I894" s="172">
        <v>40</v>
      </c>
      <c r="J894" s="40"/>
      <c r="K894" s="155">
        <v>2</v>
      </c>
      <c r="L894" s="33" t="s">
        <v>3274</v>
      </c>
      <c r="M894" s="33" t="s">
        <v>30</v>
      </c>
      <c r="N894" s="168" t="s">
        <v>3274</v>
      </c>
      <c r="O894" s="176">
        <v>2025</v>
      </c>
      <c r="P894" s="34" t="s">
        <v>3187</v>
      </c>
      <c r="Q894" s="3">
        <f t="shared" si="21"/>
        <v>0</v>
      </c>
    </row>
    <row r="895" ht="48" spans="1:17">
      <c r="A895" s="16">
        <v>891</v>
      </c>
      <c r="B895" s="33" t="s">
        <v>3275</v>
      </c>
      <c r="C895" s="155" t="s">
        <v>58</v>
      </c>
      <c r="D895" s="33" t="s">
        <v>21</v>
      </c>
      <c r="E895" s="155" t="s">
        <v>3260</v>
      </c>
      <c r="F895" s="33" t="s">
        <v>3261</v>
      </c>
      <c r="G895" s="33" t="s">
        <v>3231</v>
      </c>
      <c r="H895" s="40">
        <v>50</v>
      </c>
      <c r="I895" s="172">
        <v>50</v>
      </c>
      <c r="J895" s="40"/>
      <c r="K895" s="155">
        <v>2</v>
      </c>
      <c r="L895" s="33" t="s">
        <v>3232</v>
      </c>
      <c r="M895" s="33" t="s">
        <v>30</v>
      </c>
      <c r="N895" s="168" t="s">
        <v>3232</v>
      </c>
      <c r="O895" s="176">
        <v>2025</v>
      </c>
      <c r="P895" s="34" t="s">
        <v>3187</v>
      </c>
      <c r="Q895" s="3">
        <f t="shared" si="21"/>
        <v>0</v>
      </c>
    </row>
    <row r="896" ht="48" spans="1:17">
      <c r="A896" s="16">
        <v>892</v>
      </c>
      <c r="B896" s="33" t="s">
        <v>3276</v>
      </c>
      <c r="C896" s="155" t="s">
        <v>58</v>
      </c>
      <c r="D896" s="33" t="s">
        <v>21</v>
      </c>
      <c r="E896" s="155" t="s">
        <v>3260</v>
      </c>
      <c r="F896" s="33" t="s">
        <v>3261</v>
      </c>
      <c r="G896" s="33" t="s">
        <v>3277</v>
      </c>
      <c r="H896" s="40">
        <v>20</v>
      </c>
      <c r="I896" s="172">
        <v>20</v>
      </c>
      <c r="J896" s="40"/>
      <c r="K896" s="155">
        <v>2</v>
      </c>
      <c r="L896" s="33" t="s">
        <v>3278</v>
      </c>
      <c r="M896" s="33" t="s">
        <v>30</v>
      </c>
      <c r="N896" s="168" t="s">
        <v>3278</v>
      </c>
      <c r="O896" s="176">
        <v>2025</v>
      </c>
      <c r="P896" s="34" t="s">
        <v>3187</v>
      </c>
      <c r="Q896" s="3">
        <f t="shared" si="21"/>
        <v>0</v>
      </c>
    </row>
    <row r="897" ht="48" spans="1:17">
      <c r="A897" s="16">
        <v>893</v>
      </c>
      <c r="B897" s="65" t="s">
        <v>3279</v>
      </c>
      <c r="C897" s="72" t="s">
        <v>58</v>
      </c>
      <c r="D897" s="72" t="s">
        <v>21</v>
      </c>
      <c r="E897" s="72" t="s">
        <v>3260</v>
      </c>
      <c r="F897" s="33" t="s">
        <v>3261</v>
      </c>
      <c r="G897" s="65" t="s">
        <v>3280</v>
      </c>
      <c r="H897" s="66">
        <v>51</v>
      </c>
      <c r="I897" s="177">
        <v>51</v>
      </c>
      <c r="J897" s="40"/>
      <c r="K897" s="72">
        <v>6</v>
      </c>
      <c r="L897" s="65" t="s">
        <v>3281</v>
      </c>
      <c r="M897" s="65" t="s">
        <v>30</v>
      </c>
      <c r="N897" s="182" t="s">
        <v>3281</v>
      </c>
      <c r="O897" s="158">
        <v>2025</v>
      </c>
      <c r="P897" s="34" t="s">
        <v>3187</v>
      </c>
      <c r="Q897" s="3">
        <f t="shared" si="21"/>
        <v>0</v>
      </c>
    </row>
    <row r="898" ht="72" spans="1:17">
      <c r="A898" s="16">
        <v>894</v>
      </c>
      <c r="B898" s="42" t="s">
        <v>3282</v>
      </c>
      <c r="C898" s="155" t="s">
        <v>47</v>
      </c>
      <c r="D898" s="72" t="s">
        <v>21</v>
      </c>
      <c r="E898" s="72" t="s">
        <v>3260</v>
      </c>
      <c r="F898" s="33" t="s">
        <v>3261</v>
      </c>
      <c r="G898" s="42" t="s">
        <v>3283</v>
      </c>
      <c r="H898" s="66">
        <v>180</v>
      </c>
      <c r="I898" s="177">
        <v>180</v>
      </c>
      <c r="J898" s="40"/>
      <c r="K898" s="72">
        <v>6</v>
      </c>
      <c r="L898" s="41" t="s">
        <v>3284</v>
      </c>
      <c r="M898" s="38" t="s">
        <v>30</v>
      </c>
      <c r="N898" s="183" t="s">
        <v>3285</v>
      </c>
      <c r="O898" s="167">
        <v>2025</v>
      </c>
      <c r="P898" s="34" t="s">
        <v>3187</v>
      </c>
      <c r="Q898" s="3">
        <f t="shared" si="21"/>
        <v>0</v>
      </c>
    </row>
    <row r="899" ht="60" spans="1:17">
      <c r="A899" s="16">
        <v>895</v>
      </c>
      <c r="B899" s="65" t="s">
        <v>3286</v>
      </c>
      <c r="C899" s="65" t="s">
        <v>47</v>
      </c>
      <c r="D899" s="72" t="s">
        <v>21</v>
      </c>
      <c r="E899" s="72" t="s">
        <v>3260</v>
      </c>
      <c r="F899" s="65" t="s">
        <v>3261</v>
      </c>
      <c r="G899" s="65" t="s">
        <v>1724</v>
      </c>
      <c r="H899" s="38">
        <v>2.4</v>
      </c>
      <c r="I899" s="184">
        <v>2.4</v>
      </c>
      <c r="J899" s="40"/>
      <c r="K899" s="38">
        <v>12</v>
      </c>
      <c r="L899" s="65" t="s">
        <v>3287</v>
      </c>
      <c r="M899" s="65" t="s">
        <v>30</v>
      </c>
      <c r="N899" s="182" t="s">
        <v>3288</v>
      </c>
      <c r="O899" s="158">
        <v>2025</v>
      </c>
      <c r="P899" s="34" t="s">
        <v>3187</v>
      </c>
      <c r="Q899" s="3">
        <f t="shared" si="21"/>
        <v>0</v>
      </c>
    </row>
    <row r="900" ht="60" spans="1:17">
      <c r="A900" s="16">
        <v>896</v>
      </c>
      <c r="B900" s="65" t="s">
        <v>3289</v>
      </c>
      <c r="C900" s="65" t="s">
        <v>397</v>
      </c>
      <c r="D900" s="72" t="s">
        <v>21</v>
      </c>
      <c r="E900" s="72" t="s">
        <v>3260</v>
      </c>
      <c r="F900" s="65" t="s">
        <v>3261</v>
      </c>
      <c r="G900" s="65" t="s">
        <v>3290</v>
      </c>
      <c r="H900" s="65">
        <v>16.12</v>
      </c>
      <c r="I900" s="185">
        <v>13.96</v>
      </c>
      <c r="J900" s="40">
        <f>H900-I900</f>
        <v>2.16</v>
      </c>
      <c r="K900" s="39">
        <v>12</v>
      </c>
      <c r="L900" s="65" t="s">
        <v>3291</v>
      </c>
      <c r="M900" s="65" t="s">
        <v>30</v>
      </c>
      <c r="N900" s="182" t="s">
        <v>3292</v>
      </c>
      <c r="O900" s="158">
        <v>2025</v>
      </c>
      <c r="P900" s="34" t="s">
        <v>3187</v>
      </c>
      <c r="Q900" s="3">
        <f t="shared" si="21"/>
        <v>0</v>
      </c>
    </row>
    <row r="901" ht="48" spans="1:17">
      <c r="A901" s="16">
        <v>897</v>
      </c>
      <c r="B901" s="65" t="s">
        <v>3293</v>
      </c>
      <c r="C901" s="65" t="s">
        <v>33</v>
      </c>
      <c r="D901" s="72" t="s">
        <v>21</v>
      </c>
      <c r="E901" s="72" t="s">
        <v>3260</v>
      </c>
      <c r="F901" s="65" t="s">
        <v>3261</v>
      </c>
      <c r="G901" s="65" t="s">
        <v>3294</v>
      </c>
      <c r="H901" s="65">
        <v>0.45</v>
      </c>
      <c r="I901" s="185">
        <v>0.45</v>
      </c>
      <c r="J901" s="40"/>
      <c r="K901" s="38">
        <v>6</v>
      </c>
      <c r="L901" s="65" t="s">
        <v>3295</v>
      </c>
      <c r="M901" s="65" t="s">
        <v>30</v>
      </c>
      <c r="N901" s="182" t="s">
        <v>3296</v>
      </c>
      <c r="O901" s="158">
        <v>2025</v>
      </c>
      <c r="P901" s="34" t="s">
        <v>3187</v>
      </c>
      <c r="Q901" s="3">
        <f t="shared" si="21"/>
        <v>0</v>
      </c>
    </row>
    <row r="902" ht="48" spans="1:17">
      <c r="A902" s="16">
        <v>898</v>
      </c>
      <c r="B902" s="65" t="s">
        <v>3297</v>
      </c>
      <c r="C902" s="65" t="s">
        <v>33</v>
      </c>
      <c r="D902" s="72" t="s">
        <v>21</v>
      </c>
      <c r="E902" s="72" t="s">
        <v>3260</v>
      </c>
      <c r="F902" s="65" t="s">
        <v>3261</v>
      </c>
      <c r="G902" s="65" t="s">
        <v>3298</v>
      </c>
      <c r="H902" s="65">
        <v>0.6</v>
      </c>
      <c r="I902" s="185">
        <v>0.6</v>
      </c>
      <c r="J902" s="40"/>
      <c r="K902" s="38">
        <v>6</v>
      </c>
      <c r="L902" s="65" t="s">
        <v>3299</v>
      </c>
      <c r="M902" s="65" t="s">
        <v>30</v>
      </c>
      <c r="N902" s="182" t="s">
        <v>3300</v>
      </c>
      <c r="O902" s="158">
        <v>2025</v>
      </c>
      <c r="P902" s="34" t="s">
        <v>3187</v>
      </c>
      <c r="Q902" s="3">
        <f t="shared" si="21"/>
        <v>0</v>
      </c>
    </row>
    <row r="903" ht="48" spans="1:17">
      <c r="A903" s="16">
        <v>899</v>
      </c>
      <c r="B903" s="65" t="s">
        <v>3301</v>
      </c>
      <c r="C903" s="65" t="s">
        <v>20</v>
      </c>
      <c r="D903" s="72" t="s">
        <v>21</v>
      </c>
      <c r="E903" s="72" t="s">
        <v>3260</v>
      </c>
      <c r="F903" s="65" t="s">
        <v>3261</v>
      </c>
      <c r="G903" s="65" t="s">
        <v>3302</v>
      </c>
      <c r="H903" s="65">
        <v>2.3725</v>
      </c>
      <c r="I903" s="185">
        <v>2.3725</v>
      </c>
      <c r="J903" s="40"/>
      <c r="K903" s="39">
        <v>1</v>
      </c>
      <c r="L903" s="65" t="s">
        <v>3303</v>
      </c>
      <c r="M903" s="65" t="s">
        <v>30</v>
      </c>
      <c r="N903" s="182" t="s">
        <v>3304</v>
      </c>
      <c r="O903" s="158">
        <v>2025</v>
      </c>
      <c r="P903" s="34" t="s">
        <v>3187</v>
      </c>
      <c r="Q903" s="3">
        <f t="shared" si="21"/>
        <v>0</v>
      </c>
    </row>
    <row r="904" ht="48" spans="1:17">
      <c r="A904" s="16">
        <v>900</v>
      </c>
      <c r="B904" s="65" t="s">
        <v>3305</v>
      </c>
      <c r="C904" s="65" t="s">
        <v>20</v>
      </c>
      <c r="D904" s="72" t="s">
        <v>21</v>
      </c>
      <c r="E904" s="72" t="s">
        <v>3260</v>
      </c>
      <c r="F904" s="65" t="s">
        <v>3261</v>
      </c>
      <c r="G904" s="65" t="s">
        <v>3306</v>
      </c>
      <c r="H904" s="65">
        <v>0.5682</v>
      </c>
      <c r="I904" s="65">
        <v>0.5682</v>
      </c>
      <c r="J904" s="177"/>
      <c r="K904" s="39">
        <v>1</v>
      </c>
      <c r="L904" s="65" t="s">
        <v>3307</v>
      </c>
      <c r="M904" s="65" t="s">
        <v>30</v>
      </c>
      <c r="N904" s="182" t="s">
        <v>3307</v>
      </c>
      <c r="O904" s="158">
        <v>2025</v>
      </c>
      <c r="P904" s="34" t="s">
        <v>3187</v>
      </c>
      <c r="Q904" s="3">
        <f t="shared" si="21"/>
        <v>0</v>
      </c>
    </row>
    <row r="905" ht="48" spans="1:17">
      <c r="A905" s="16">
        <v>901</v>
      </c>
      <c r="B905" s="65" t="s">
        <v>3308</v>
      </c>
      <c r="C905" s="65" t="s">
        <v>43</v>
      </c>
      <c r="D905" s="72" t="s">
        <v>21</v>
      </c>
      <c r="E905" s="72" t="s">
        <v>3260</v>
      </c>
      <c r="F905" s="65" t="s">
        <v>3261</v>
      </c>
      <c r="G905" s="65" t="s">
        <v>3309</v>
      </c>
      <c r="H905" s="65">
        <v>0.4</v>
      </c>
      <c r="I905" s="177"/>
      <c r="J905" s="177">
        <v>0.4</v>
      </c>
      <c r="K905" s="39">
        <v>1</v>
      </c>
      <c r="L905" s="65" t="s">
        <v>3310</v>
      </c>
      <c r="M905" s="65" t="s">
        <v>30</v>
      </c>
      <c r="N905" s="182" t="s">
        <v>3311</v>
      </c>
      <c r="O905" s="158">
        <v>2025</v>
      </c>
      <c r="P905" s="34" t="s">
        <v>3187</v>
      </c>
      <c r="Q905" s="3">
        <f t="shared" si="21"/>
        <v>0</v>
      </c>
    </row>
    <row r="906" ht="48" spans="1:17">
      <c r="A906" s="16">
        <v>902</v>
      </c>
      <c r="B906" s="65" t="s">
        <v>3312</v>
      </c>
      <c r="C906" s="65" t="s">
        <v>417</v>
      </c>
      <c r="D906" s="72" t="s">
        <v>21</v>
      </c>
      <c r="E906" s="72" t="s">
        <v>3260</v>
      </c>
      <c r="F906" s="65" t="s">
        <v>3261</v>
      </c>
      <c r="G906" s="65" t="s">
        <v>2178</v>
      </c>
      <c r="H906" s="65">
        <v>50</v>
      </c>
      <c r="I906" s="184">
        <v>50</v>
      </c>
      <c r="J906" s="185"/>
      <c r="K906" s="38">
        <v>2</v>
      </c>
      <c r="L906" s="65" t="s">
        <v>3313</v>
      </c>
      <c r="M906" s="65" t="s">
        <v>30</v>
      </c>
      <c r="N906" s="182" t="s">
        <v>3314</v>
      </c>
      <c r="O906" s="158">
        <v>2025</v>
      </c>
      <c r="P906" s="34" t="s">
        <v>3187</v>
      </c>
      <c r="Q906" s="3">
        <f t="shared" si="21"/>
        <v>0</v>
      </c>
    </row>
    <row r="907" ht="48" spans="1:17">
      <c r="A907" s="16">
        <v>903</v>
      </c>
      <c r="B907" s="186" t="s">
        <v>3315</v>
      </c>
      <c r="C907" s="155" t="s">
        <v>58</v>
      </c>
      <c r="D907" s="187" t="s">
        <v>21</v>
      </c>
      <c r="E907" s="33" t="s">
        <v>3316</v>
      </c>
      <c r="F907" s="33" t="s">
        <v>3317</v>
      </c>
      <c r="G907" s="155" t="s">
        <v>3318</v>
      </c>
      <c r="H907" s="40">
        <v>30.2</v>
      </c>
      <c r="I907" s="188">
        <v>30.2</v>
      </c>
      <c r="J907" s="40"/>
      <c r="K907" s="73">
        <v>2</v>
      </c>
      <c r="L907" s="155" t="s">
        <v>3319</v>
      </c>
      <c r="M907" s="41" t="s">
        <v>30</v>
      </c>
      <c r="N907" s="189" t="s">
        <v>3320</v>
      </c>
      <c r="O907" s="167">
        <v>2025</v>
      </c>
      <c r="P907" s="34" t="s">
        <v>3187</v>
      </c>
      <c r="Q907" s="3">
        <f t="shared" si="21"/>
        <v>0</v>
      </c>
    </row>
    <row r="908" ht="60" spans="1:17">
      <c r="A908" s="16">
        <v>904</v>
      </c>
      <c r="B908" s="190" t="s">
        <v>3321</v>
      </c>
      <c r="C908" s="155" t="s">
        <v>58</v>
      </c>
      <c r="D908" s="33" t="s">
        <v>21</v>
      </c>
      <c r="E908" s="33" t="s">
        <v>3322</v>
      </c>
      <c r="F908" s="33" t="s">
        <v>3317</v>
      </c>
      <c r="G908" s="33" t="s">
        <v>3323</v>
      </c>
      <c r="H908" s="40">
        <v>110</v>
      </c>
      <c r="I908" s="172">
        <v>110</v>
      </c>
      <c r="J908" s="40"/>
      <c r="K908" s="191">
        <v>2</v>
      </c>
      <c r="L908" s="155" t="s">
        <v>3324</v>
      </c>
      <c r="M908" s="41" t="s">
        <v>30</v>
      </c>
      <c r="N908" s="189" t="s">
        <v>3325</v>
      </c>
      <c r="O908" s="167">
        <v>2025</v>
      </c>
      <c r="P908" s="34" t="s">
        <v>3187</v>
      </c>
      <c r="Q908" s="3">
        <f t="shared" si="21"/>
        <v>0</v>
      </c>
    </row>
    <row r="909" ht="48" spans="1:17">
      <c r="A909" s="16">
        <v>905</v>
      </c>
      <c r="B909" s="186" t="s">
        <v>3326</v>
      </c>
      <c r="C909" s="155" t="s">
        <v>58</v>
      </c>
      <c r="D909" s="33" t="s">
        <v>21</v>
      </c>
      <c r="E909" s="33" t="s">
        <v>3322</v>
      </c>
      <c r="F909" s="33" t="s">
        <v>3317</v>
      </c>
      <c r="G909" s="155" t="s">
        <v>3327</v>
      </c>
      <c r="H909" s="40">
        <v>15</v>
      </c>
      <c r="I909" s="172">
        <v>15</v>
      </c>
      <c r="J909" s="40"/>
      <c r="K909" s="191">
        <v>2</v>
      </c>
      <c r="L909" s="155" t="s">
        <v>3328</v>
      </c>
      <c r="M909" s="41" t="s">
        <v>30</v>
      </c>
      <c r="N909" s="189" t="s">
        <v>3329</v>
      </c>
      <c r="O909" s="167">
        <v>2025</v>
      </c>
      <c r="P909" s="34" t="s">
        <v>3187</v>
      </c>
      <c r="Q909" s="3">
        <f t="shared" si="21"/>
        <v>0</v>
      </c>
    </row>
    <row r="910" ht="48" spans="1:17">
      <c r="A910" s="16">
        <v>906</v>
      </c>
      <c r="B910" s="186" t="s">
        <v>3330</v>
      </c>
      <c r="C910" s="155" t="s">
        <v>58</v>
      </c>
      <c r="D910" s="33" t="s">
        <v>21</v>
      </c>
      <c r="E910" s="33" t="s">
        <v>3322</v>
      </c>
      <c r="F910" s="33" t="s">
        <v>3317</v>
      </c>
      <c r="G910" s="155" t="s">
        <v>3331</v>
      </c>
      <c r="H910" s="40">
        <v>6</v>
      </c>
      <c r="I910" s="172">
        <v>6</v>
      </c>
      <c r="J910" s="40"/>
      <c r="K910" s="191">
        <v>2</v>
      </c>
      <c r="L910" s="155" t="s">
        <v>3319</v>
      </c>
      <c r="M910" s="41" t="s">
        <v>30</v>
      </c>
      <c r="N910" s="189" t="s">
        <v>3320</v>
      </c>
      <c r="O910" s="167">
        <v>2025</v>
      </c>
      <c r="P910" s="34" t="s">
        <v>3187</v>
      </c>
      <c r="Q910" s="3">
        <f t="shared" si="21"/>
        <v>0</v>
      </c>
    </row>
    <row r="911" ht="48" spans="1:17">
      <c r="A911" s="16">
        <v>907</v>
      </c>
      <c r="B911" s="186" t="s">
        <v>3332</v>
      </c>
      <c r="C911" s="155" t="s">
        <v>58</v>
      </c>
      <c r="D911" s="33" t="s">
        <v>21</v>
      </c>
      <c r="E911" s="33" t="s">
        <v>3322</v>
      </c>
      <c r="F911" s="33" t="s">
        <v>3317</v>
      </c>
      <c r="G911" s="155" t="s">
        <v>3333</v>
      </c>
      <c r="H911" s="40">
        <v>13.5</v>
      </c>
      <c r="I911" s="172">
        <v>13.5</v>
      </c>
      <c r="J911" s="40"/>
      <c r="K911" s="191">
        <v>2</v>
      </c>
      <c r="L911" s="155" t="s">
        <v>3334</v>
      </c>
      <c r="M911" s="41" t="s">
        <v>30</v>
      </c>
      <c r="N911" s="189" t="s">
        <v>3335</v>
      </c>
      <c r="O911" s="167">
        <v>2025</v>
      </c>
      <c r="P911" s="34" t="s">
        <v>3187</v>
      </c>
      <c r="Q911" s="3">
        <f t="shared" si="21"/>
        <v>0</v>
      </c>
    </row>
    <row r="912" ht="48" spans="1:17">
      <c r="A912" s="16">
        <v>908</v>
      </c>
      <c r="B912" s="38" t="s">
        <v>3336</v>
      </c>
      <c r="C912" s="155" t="s">
        <v>417</v>
      </c>
      <c r="D912" s="42" t="s">
        <v>21</v>
      </c>
      <c r="E912" s="33" t="s">
        <v>3337</v>
      </c>
      <c r="F912" s="33" t="s">
        <v>3317</v>
      </c>
      <c r="G912" s="33" t="s">
        <v>2485</v>
      </c>
      <c r="H912" s="40">
        <v>30</v>
      </c>
      <c r="I912" s="172">
        <v>30</v>
      </c>
      <c r="J912" s="172"/>
      <c r="K912" s="73">
        <v>2</v>
      </c>
      <c r="L912" s="41" t="s">
        <v>3338</v>
      </c>
      <c r="M912" s="41" t="s">
        <v>30</v>
      </c>
      <c r="N912" s="60" t="s">
        <v>3339</v>
      </c>
      <c r="O912" s="167">
        <v>2025</v>
      </c>
      <c r="P912" s="34" t="s">
        <v>3187</v>
      </c>
      <c r="Q912" s="3">
        <f t="shared" si="21"/>
        <v>0</v>
      </c>
    </row>
    <row r="913" ht="72" spans="1:17">
      <c r="A913" s="16">
        <v>909</v>
      </c>
      <c r="B913" s="33" t="s">
        <v>3340</v>
      </c>
      <c r="C913" s="33" t="s">
        <v>47</v>
      </c>
      <c r="D913" s="42" t="s">
        <v>21</v>
      </c>
      <c r="E913" s="33" t="s">
        <v>3337</v>
      </c>
      <c r="F913" s="33" t="s">
        <v>3317</v>
      </c>
      <c r="G913" s="33" t="s">
        <v>3341</v>
      </c>
      <c r="H913" s="39">
        <v>403.6</v>
      </c>
      <c r="I913" s="39">
        <v>403.6</v>
      </c>
      <c r="J913" s="172"/>
      <c r="K913" s="192">
        <v>8</v>
      </c>
      <c r="L913" s="41" t="s">
        <v>332</v>
      </c>
      <c r="M913" s="41" t="s">
        <v>30</v>
      </c>
      <c r="N913" s="60" t="s">
        <v>332</v>
      </c>
      <c r="O913" s="167">
        <v>2025</v>
      </c>
      <c r="P913" s="34" t="s">
        <v>3187</v>
      </c>
      <c r="Q913" s="3">
        <f t="shared" si="21"/>
        <v>0</v>
      </c>
    </row>
    <row r="914" ht="60" spans="1:17">
      <c r="A914" s="16">
        <v>910</v>
      </c>
      <c r="B914" s="38" t="s">
        <v>3342</v>
      </c>
      <c r="C914" s="38" t="s">
        <v>47</v>
      </c>
      <c r="D914" s="42" t="s">
        <v>21</v>
      </c>
      <c r="E914" s="33" t="s">
        <v>3337</v>
      </c>
      <c r="F914" s="33" t="s">
        <v>3317</v>
      </c>
      <c r="G914" s="33" t="s">
        <v>3343</v>
      </c>
      <c r="H914" s="65">
        <v>3.2</v>
      </c>
      <c r="I914" s="40">
        <v>3.2</v>
      </c>
      <c r="J914" s="172"/>
      <c r="K914" s="73">
        <v>8</v>
      </c>
      <c r="L914" s="38" t="s">
        <v>3344</v>
      </c>
      <c r="M914" s="38" t="s">
        <v>30</v>
      </c>
      <c r="N914" s="175" t="s">
        <v>3345</v>
      </c>
      <c r="O914" s="167">
        <v>2025</v>
      </c>
      <c r="P914" s="34" t="s">
        <v>3187</v>
      </c>
      <c r="Q914" s="3">
        <f t="shared" si="21"/>
        <v>0</v>
      </c>
    </row>
    <row r="915" ht="48" spans="1:17">
      <c r="A915" s="16">
        <v>911</v>
      </c>
      <c r="B915" s="38" t="s">
        <v>3346</v>
      </c>
      <c r="C915" s="33" t="s">
        <v>33</v>
      </c>
      <c r="D915" s="42" t="s">
        <v>21</v>
      </c>
      <c r="E915" s="33" t="s">
        <v>3337</v>
      </c>
      <c r="F915" s="33" t="s">
        <v>3317</v>
      </c>
      <c r="G915" s="33" t="s">
        <v>3347</v>
      </c>
      <c r="H915" s="40">
        <v>0.3</v>
      </c>
      <c r="I915" s="40">
        <v>0.3</v>
      </c>
      <c r="J915" s="172"/>
      <c r="K915" s="39">
        <v>6</v>
      </c>
      <c r="L915" s="38" t="s">
        <v>3348</v>
      </c>
      <c r="M915" s="38" t="s">
        <v>30</v>
      </c>
      <c r="N915" s="175" t="s">
        <v>3349</v>
      </c>
      <c r="O915" s="167">
        <v>2025</v>
      </c>
      <c r="P915" s="34" t="s">
        <v>3187</v>
      </c>
      <c r="Q915" s="3">
        <f t="shared" si="21"/>
        <v>0</v>
      </c>
    </row>
    <row r="916" ht="48" spans="1:17">
      <c r="A916" s="16">
        <v>912</v>
      </c>
      <c r="B916" s="38" t="s">
        <v>3350</v>
      </c>
      <c r="C916" s="33" t="s">
        <v>33</v>
      </c>
      <c r="D916" s="42" t="s">
        <v>21</v>
      </c>
      <c r="E916" s="33" t="s">
        <v>3337</v>
      </c>
      <c r="F916" s="33" t="s">
        <v>3317</v>
      </c>
      <c r="G916" s="33" t="s">
        <v>3347</v>
      </c>
      <c r="H916" s="40">
        <v>0.3</v>
      </c>
      <c r="I916" s="40">
        <v>0.3</v>
      </c>
      <c r="J916" s="172"/>
      <c r="K916" s="39">
        <v>6</v>
      </c>
      <c r="L916" s="38" t="s">
        <v>3351</v>
      </c>
      <c r="M916" s="38" t="s">
        <v>30</v>
      </c>
      <c r="N916" s="175" t="s">
        <v>3352</v>
      </c>
      <c r="O916" s="167">
        <v>2025</v>
      </c>
      <c r="P916" s="34" t="s">
        <v>3187</v>
      </c>
      <c r="Q916" s="3">
        <f t="shared" si="21"/>
        <v>0</v>
      </c>
    </row>
    <row r="917" ht="60" spans="1:17">
      <c r="A917" s="16">
        <v>913</v>
      </c>
      <c r="B917" s="38" t="s">
        <v>3353</v>
      </c>
      <c r="C917" s="38" t="s">
        <v>397</v>
      </c>
      <c r="D917" s="42" t="s">
        <v>21</v>
      </c>
      <c r="E917" s="33" t="s">
        <v>3337</v>
      </c>
      <c r="F917" s="33" t="s">
        <v>3317</v>
      </c>
      <c r="G917" s="38" t="s">
        <v>3354</v>
      </c>
      <c r="H917" s="40">
        <v>8.68</v>
      </c>
      <c r="I917" s="40">
        <v>6.48</v>
      </c>
      <c r="J917" s="172">
        <v>2.2</v>
      </c>
      <c r="K917" s="39">
        <v>12</v>
      </c>
      <c r="L917" s="38" t="s">
        <v>3355</v>
      </c>
      <c r="M917" s="38" t="s">
        <v>30</v>
      </c>
      <c r="N917" s="175" t="s">
        <v>3356</v>
      </c>
      <c r="O917" s="167">
        <v>2025</v>
      </c>
      <c r="P917" s="34" t="s">
        <v>3187</v>
      </c>
      <c r="Q917" s="3">
        <f t="shared" si="21"/>
        <v>0</v>
      </c>
    </row>
    <row r="918" ht="48" spans="1:17">
      <c r="A918" s="16">
        <v>914</v>
      </c>
      <c r="B918" s="42" t="s">
        <v>3357</v>
      </c>
      <c r="C918" s="67" t="s">
        <v>43</v>
      </c>
      <c r="D918" s="42" t="s">
        <v>21</v>
      </c>
      <c r="E918" s="33" t="s">
        <v>3337</v>
      </c>
      <c r="F918" s="33" t="s">
        <v>3317</v>
      </c>
      <c r="G918" s="65" t="s">
        <v>3358</v>
      </c>
      <c r="H918" s="65">
        <v>0.3</v>
      </c>
      <c r="I918" s="40"/>
      <c r="J918" s="185">
        <v>0.3</v>
      </c>
      <c r="K918" s="191">
        <v>1</v>
      </c>
      <c r="L918" s="41" t="s">
        <v>3359</v>
      </c>
      <c r="M918" s="41" t="s">
        <v>30</v>
      </c>
      <c r="N918" s="60" t="s">
        <v>3360</v>
      </c>
      <c r="O918" s="167">
        <v>2025</v>
      </c>
      <c r="P918" s="34" t="s">
        <v>3187</v>
      </c>
      <c r="Q918" s="3">
        <f t="shared" si="21"/>
        <v>0</v>
      </c>
    </row>
    <row r="919" ht="48" spans="1:17">
      <c r="A919" s="16">
        <v>915</v>
      </c>
      <c r="B919" s="186" t="s">
        <v>3361</v>
      </c>
      <c r="C919" s="33" t="s">
        <v>20</v>
      </c>
      <c r="D919" s="42" t="s">
        <v>21</v>
      </c>
      <c r="E919" s="33" t="s">
        <v>3337</v>
      </c>
      <c r="F919" s="33" t="s">
        <v>3317</v>
      </c>
      <c r="G919" s="189" t="s">
        <v>3362</v>
      </c>
      <c r="H919" s="40">
        <v>2.44</v>
      </c>
      <c r="I919" s="40"/>
      <c r="J919" s="172">
        <v>2.44</v>
      </c>
      <c r="K919" s="73">
        <v>12</v>
      </c>
      <c r="L919" s="186" t="s">
        <v>3363</v>
      </c>
      <c r="M919" s="155" t="s">
        <v>30</v>
      </c>
      <c r="N919" s="189" t="s">
        <v>3364</v>
      </c>
      <c r="O919" s="167">
        <v>2025</v>
      </c>
      <c r="P919" s="34" t="s">
        <v>3187</v>
      </c>
      <c r="Q919" s="3">
        <f t="shared" si="21"/>
        <v>0</v>
      </c>
    </row>
    <row r="920" ht="48" spans="1:17">
      <c r="A920" s="16">
        <v>916</v>
      </c>
      <c r="B920" s="33" t="s">
        <v>3365</v>
      </c>
      <c r="C920" s="33" t="s">
        <v>20</v>
      </c>
      <c r="D920" s="42" t="s">
        <v>21</v>
      </c>
      <c r="E920" s="33" t="s">
        <v>3337</v>
      </c>
      <c r="F920" s="33" t="s">
        <v>3317</v>
      </c>
      <c r="G920" s="33" t="s">
        <v>3366</v>
      </c>
      <c r="H920" s="40">
        <v>0.41</v>
      </c>
      <c r="I920" s="40"/>
      <c r="J920" s="172">
        <v>0.41</v>
      </c>
      <c r="K920" s="73">
        <v>12</v>
      </c>
      <c r="L920" s="41" t="s">
        <v>3367</v>
      </c>
      <c r="M920" s="41" t="s">
        <v>30</v>
      </c>
      <c r="N920" s="60" t="s">
        <v>3368</v>
      </c>
      <c r="O920" s="167">
        <v>2025</v>
      </c>
      <c r="P920" s="34" t="s">
        <v>3187</v>
      </c>
      <c r="Q920" s="3">
        <f t="shared" si="21"/>
        <v>0</v>
      </c>
    </row>
    <row r="921" ht="60" spans="1:17">
      <c r="A921" s="16">
        <v>917</v>
      </c>
      <c r="B921" s="33" t="s">
        <v>3369</v>
      </c>
      <c r="C921" s="33" t="s">
        <v>58</v>
      </c>
      <c r="D921" s="33" t="s">
        <v>21</v>
      </c>
      <c r="E921" s="33" t="s">
        <v>3370</v>
      </c>
      <c r="F921" s="33" t="s">
        <v>3371</v>
      </c>
      <c r="G921" s="33" t="s">
        <v>3372</v>
      </c>
      <c r="H921" s="40">
        <v>176.4</v>
      </c>
      <c r="I921" s="40">
        <v>176.4</v>
      </c>
      <c r="J921" s="40"/>
      <c r="K921" s="52">
        <v>2</v>
      </c>
      <c r="L921" s="193" t="s">
        <v>3373</v>
      </c>
      <c r="M921" s="41" t="s">
        <v>30</v>
      </c>
      <c r="N921" s="173" t="s">
        <v>3374</v>
      </c>
      <c r="O921" s="167">
        <v>2025</v>
      </c>
      <c r="P921" s="34" t="s">
        <v>3187</v>
      </c>
      <c r="Q921" s="3">
        <f t="shared" si="21"/>
        <v>0</v>
      </c>
    </row>
    <row r="922" ht="60" spans="1:17">
      <c r="A922" s="16">
        <v>918</v>
      </c>
      <c r="B922" s="33" t="s">
        <v>3375</v>
      </c>
      <c r="C922" s="33" t="s">
        <v>58</v>
      </c>
      <c r="D922" s="33" t="s">
        <v>21</v>
      </c>
      <c r="E922" s="33" t="s">
        <v>3376</v>
      </c>
      <c r="F922" s="33" t="s">
        <v>3371</v>
      </c>
      <c r="G922" s="33" t="s">
        <v>3377</v>
      </c>
      <c r="H922" s="40">
        <v>16.56</v>
      </c>
      <c r="I922" s="40">
        <v>16.56</v>
      </c>
      <c r="J922" s="40"/>
      <c r="K922" s="52">
        <v>2</v>
      </c>
      <c r="L922" s="193" t="s">
        <v>3378</v>
      </c>
      <c r="M922" s="41" t="s">
        <v>30</v>
      </c>
      <c r="N922" s="173" t="s">
        <v>3379</v>
      </c>
      <c r="O922" s="167">
        <v>2025</v>
      </c>
      <c r="P922" s="34" t="s">
        <v>3187</v>
      </c>
      <c r="Q922" s="3">
        <f t="shared" si="21"/>
        <v>0</v>
      </c>
    </row>
    <row r="923" ht="72" spans="1:17">
      <c r="A923" s="16">
        <v>919</v>
      </c>
      <c r="B923" s="42" t="s">
        <v>3380</v>
      </c>
      <c r="C923" s="33" t="s">
        <v>58</v>
      </c>
      <c r="D923" s="33" t="s">
        <v>21</v>
      </c>
      <c r="E923" s="169" t="s">
        <v>3381</v>
      </c>
      <c r="F923" s="33" t="s">
        <v>3371</v>
      </c>
      <c r="G923" s="42" t="s">
        <v>3382</v>
      </c>
      <c r="H923" s="65">
        <v>64</v>
      </c>
      <c r="I923" s="65">
        <v>64</v>
      </c>
      <c r="J923" s="40"/>
      <c r="K923" s="72">
        <v>2</v>
      </c>
      <c r="L923" s="193" t="s">
        <v>3383</v>
      </c>
      <c r="M923" s="41" t="s">
        <v>30</v>
      </c>
      <c r="N923" s="194" t="s">
        <v>3383</v>
      </c>
      <c r="O923" s="167">
        <v>2025</v>
      </c>
      <c r="P923" s="34" t="s">
        <v>3187</v>
      </c>
      <c r="Q923" s="3">
        <f t="shared" si="21"/>
        <v>0</v>
      </c>
    </row>
    <row r="924" ht="60" spans="1:17">
      <c r="A924" s="16">
        <v>920</v>
      </c>
      <c r="B924" s="195" t="s">
        <v>3384</v>
      </c>
      <c r="C924" s="33" t="s">
        <v>58</v>
      </c>
      <c r="D924" s="33" t="s">
        <v>21</v>
      </c>
      <c r="E924" s="169" t="s">
        <v>3381</v>
      </c>
      <c r="F924" s="33" t="s">
        <v>3371</v>
      </c>
      <c r="G924" s="195" t="s">
        <v>3385</v>
      </c>
      <c r="H924" s="196">
        <v>15.68</v>
      </c>
      <c r="I924" s="196">
        <v>15.68</v>
      </c>
      <c r="J924" s="40"/>
      <c r="K924" s="72">
        <v>2</v>
      </c>
      <c r="L924" s="42" t="s">
        <v>3386</v>
      </c>
      <c r="M924" s="41" t="s">
        <v>30</v>
      </c>
      <c r="N924" s="166" t="s">
        <v>3387</v>
      </c>
      <c r="O924" s="167">
        <v>2025</v>
      </c>
      <c r="P924" s="34" t="s">
        <v>3187</v>
      </c>
      <c r="Q924" s="3">
        <f t="shared" si="21"/>
        <v>0</v>
      </c>
    </row>
    <row r="925" ht="60" spans="1:17">
      <c r="A925" s="16">
        <v>921</v>
      </c>
      <c r="B925" s="195" t="s">
        <v>3388</v>
      </c>
      <c r="C925" s="33" t="s">
        <v>58</v>
      </c>
      <c r="D925" s="33" t="s">
        <v>21</v>
      </c>
      <c r="E925" s="169" t="s">
        <v>3381</v>
      </c>
      <c r="F925" s="33" t="s">
        <v>3371</v>
      </c>
      <c r="G925" s="42" t="s">
        <v>3389</v>
      </c>
      <c r="H925" s="196">
        <v>20</v>
      </c>
      <c r="I925" s="196">
        <v>20</v>
      </c>
      <c r="J925" s="40"/>
      <c r="K925" s="72">
        <v>2</v>
      </c>
      <c r="L925" s="33" t="s">
        <v>3257</v>
      </c>
      <c r="M925" s="41" t="s">
        <v>30</v>
      </c>
      <c r="N925" s="168" t="s">
        <v>3258</v>
      </c>
      <c r="O925" s="167">
        <v>2025</v>
      </c>
      <c r="P925" s="34" t="s">
        <v>3187</v>
      </c>
      <c r="Q925" s="3">
        <f t="shared" si="21"/>
        <v>0</v>
      </c>
    </row>
    <row r="926" ht="60" spans="1:17">
      <c r="A926" s="16">
        <v>922</v>
      </c>
      <c r="B926" s="195" t="s">
        <v>3390</v>
      </c>
      <c r="C926" s="33" t="s">
        <v>58</v>
      </c>
      <c r="D926" s="33" t="s">
        <v>21</v>
      </c>
      <c r="E926" s="169" t="s">
        <v>3381</v>
      </c>
      <c r="F926" s="33" t="s">
        <v>3371</v>
      </c>
      <c r="G926" s="195" t="s">
        <v>3391</v>
      </c>
      <c r="H926" s="196">
        <v>8</v>
      </c>
      <c r="I926" s="196">
        <v>8</v>
      </c>
      <c r="J926" s="40"/>
      <c r="K926" s="33">
        <v>1</v>
      </c>
      <c r="L926" s="156" t="s">
        <v>3392</v>
      </c>
      <c r="M926" s="156" t="s">
        <v>30</v>
      </c>
      <c r="N926" s="157" t="s">
        <v>3392</v>
      </c>
      <c r="O926" s="167">
        <v>2025</v>
      </c>
      <c r="P926" s="34" t="s">
        <v>3187</v>
      </c>
      <c r="Q926" s="3">
        <f t="shared" si="21"/>
        <v>0</v>
      </c>
    </row>
    <row r="927" ht="84" spans="1:17">
      <c r="A927" s="16">
        <v>923</v>
      </c>
      <c r="B927" s="33" t="s">
        <v>3393</v>
      </c>
      <c r="C927" s="33" t="s">
        <v>417</v>
      </c>
      <c r="D927" s="33" t="s">
        <v>21</v>
      </c>
      <c r="E927" s="72" t="s">
        <v>3381</v>
      </c>
      <c r="F927" s="33" t="s">
        <v>3371</v>
      </c>
      <c r="G927" s="33" t="s">
        <v>1868</v>
      </c>
      <c r="H927" s="65">
        <v>20</v>
      </c>
      <c r="I927" s="40">
        <v>20</v>
      </c>
      <c r="J927" s="197"/>
      <c r="K927" s="155">
        <v>2</v>
      </c>
      <c r="L927" s="41" t="s">
        <v>3394</v>
      </c>
      <c r="M927" s="41" t="s">
        <v>30</v>
      </c>
      <c r="N927" s="60" t="s">
        <v>3395</v>
      </c>
      <c r="O927" s="167">
        <v>2025</v>
      </c>
      <c r="P927" s="34" t="s">
        <v>3187</v>
      </c>
      <c r="Q927" s="3">
        <f t="shared" si="21"/>
        <v>0</v>
      </c>
    </row>
    <row r="928" ht="36" spans="1:17">
      <c r="A928" s="16">
        <v>924</v>
      </c>
      <c r="B928" s="38" t="s">
        <v>3396</v>
      </c>
      <c r="C928" s="38" t="s">
        <v>384</v>
      </c>
      <c r="D928" s="72" t="s">
        <v>21</v>
      </c>
      <c r="E928" s="72" t="s">
        <v>3381</v>
      </c>
      <c r="F928" s="33" t="s">
        <v>3371</v>
      </c>
      <c r="G928" s="38" t="s">
        <v>3397</v>
      </c>
      <c r="H928" s="66">
        <v>8.4</v>
      </c>
      <c r="I928" s="198">
        <v>8.4</v>
      </c>
      <c r="J928" s="197"/>
      <c r="K928" s="72">
        <v>6</v>
      </c>
      <c r="L928" s="41" t="s">
        <v>3398</v>
      </c>
      <c r="M928" s="42" t="s">
        <v>30</v>
      </c>
      <c r="N928" s="60" t="s">
        <v>3399</v>
      </c>
      <c r="O928" s="167">
        <v>2025</v>
      </c>
      <c r="P928" s="34" t="s">
        <v>3187</v>
      </c>
      <c r="Q928" s="3">
        <f t="shared" si="21"/>
        <v>0</v>
      </c>
    </row>
    <row r="929" ht="60" spans="1:17">
      <c r="A929" s="16">
        <v>925</v>
      </c>
      <c r="B929" s="33" t="s">
        <v>3400</v>
      </c>
      <c r="C929" s="38" t="s">
        <v>58</v>
      </c>
      <c r="D929" s="42" t="s">
        <v>21</v>
      </c>
      <c r="E929" s="33" t="s">
        <v>3381</v>
      </c>
      <c r="F929" s="33" t="s">
        <v>3371</v>
      </c>
      <c r="G929" s="42" t="s">
        <v>3401</v>
      </c>
      <c r="H929" s="65">
        <v>60</v>
      </c>
      <c r="I929" s="66">
        <v>60</v>
      </c>
      <c r="J929" s="40"/>
      <c r="K929" s="161">
        <v>5</v>
      </c>
      <c r="L929" s="193" t="s">
        <v>3402</v>
      </c>
      <c r="M929" s="41" t="s">
        <v>30</v>
      </c>
      <c r="N929" s="173" t="s">
        <v>3403</v>
      </c>
      <c r="O929" s="167">
        <v>2025</v>
      </c>
      <c r="P929" s="34" t="s">
        <v>3187</v>
      </c>
      <c r="Q929" s="3">
        <f t="shared" si="21"/>
        <v>0</v>
      </c>
    </row>
    <row r="930" ht="72" spans="1:17">
      <c r="A930" s="16">
        <v>926</v>
      </c>
      <c r="B930" s="33" t="s">
        <v>3404</v>
      </c>
      <c r="C930" s="33" t="s">
        <v>47</v>
      </c>
      <c r="D930" s="33" t="s">
        <v>21</v>
      </c>
      <c r="E930" s="42" t="s">
        <v>3381</v>
      </c>
      <c r="F930" s="33" t="s">
        <v>3371</v>
      </c>
      <c r="G930" s="42" t="s">
        <v>3405</v>
      </c>
      <c r="H930" s="65">
        <v>150</v>
      </c>
      <c r="I930" s="172">
        <v>150</v>
      </c>
      <c r="J930" s="40"/>
      <c r="K930" s="52">
        <v>3</v>
      </c>
      <c r="L930" s="41" t="s">
        <v>3406</v>
      </c>
      <c r="M930" s="38" t="s">
        <v>30</v>
      </c>
      <c r="N930" s="183" t="s">
        <v>3407</v>
      </c>
      <c r="O930" s="167">
        <v>2025</v>
      </c>
      <c r="P930" s="34" t="s">
        <v>3187</v>
      </c>
      <c r="Q930" s="3">
        <f t="shared" si="21"/>
        <v>0</v>
      </c>
    </row>
    <row r="931" ht="60" spans="1:17">
      <c r="A931" s="16">
        <v>927</v>
      </c>
      <c r="B931" s="38" t="s">
        <v>3408</v>
      </c>
      <c r="C931" s="38" t="s">
        <v>47</v>
      </c>
      <c r="D931" s="33" t="s">
        <v>21</v>
      </c>
      <c r="E931" s="72" t="s">
        <v>3381</v>
      </c>
      <c r="F931" s="33" t="s">
        <v>3371</v>
      </c>
      <c r="G931" s="33" t="s">
        <v>3409</v>
      </c>
      <c r="H931" s="65">
        <v>1.2</v>
      </c>
      <c r="I931" s="172">
        <v>1.2</v>
      </c>
      <c r="J931" s="40"/>
      <c r="K931" s="39">
        <v>2</v>
      </c>
      <c r="L931" s="38" t="s">
        <v>3410</v>
      </c>
      <c r="M931" s="38" t="s">
        <v>30</v>
      </c>
      <c r="N931" s="175" t="s">
        <v>3411</v>
      </c>
      <c r="O931" s="167">
        <v>2025</v>
      </c>
      <c r="P931" s="34" t="s">
        <v>3187</v>
      </c>
      <c r="Q931" s="3">
        <f t="shared" si="21"/>
        <v>0</v>
      </c>
    </row>
    <row r="932" ht="48" spans="1:17">
      <c r="A932" s="16">
        <v>928</v>
      </c>
      <c r="B932" s="38" t="s">
        <v>3412</v>
      </c>
      <c r="C932" s="33" t="s">
        <v>33</v>
      </c>
      <c r="D932" s="33" t="s">
        <v>21</v>
      </c>
      <c r="E932" s="72" t="s">
        <v>3381</v>
      </c>
      <c r="F932" s="33" t="s">
        <v>3371</v>
      </c>
      <c r="G932" s="33" t="s">
        <v>3298</v>
      </c>
      <c r="H932" s="40">
        <v>0.6</v>
      </c>
      <c r="I932" s="172">
        <v>0.6</v>
      </c>
      <c r="J932" s="40"/>
      <c r="K932" s="41"/>
      <c r="L932" s="38" t="s">
        <v>3413</v>
      </c>
      <c r="M932" s="38" t="s">
        <v>30</v>
      </c>
      <c r="N932" s="175" t="s">
        <v>3414</v>
      </c>
      <c r="O932" s="167">
        <v>2025</v>
      </c>
      <c r="P932" s="34" t="s">
        <v>3187</v>
      </c>
      <c r="Q932" s="3">
        <f t="shared" si="21"/>
        <v>0</v>
      </c>
    </row>
    <row r="933" ht="48" spans="1:17">
      <c r="A933" s="16">
        <v>929</v>
      </c>
      <c r="B933" s="38" t="s">
        <v>3415</v>
      </c>
      <c r="C933" s="33" t="s">
        <v>33</v>
      </c>
      <c r="D933" s="33" t="s">
        <v>21</v>
      </c>
      <c r="E933" s="72" t="s">
        <v>3381</v>
      </c>
      <c r="F933" s="33" t="s">
        <v>3371</v>
      </c>
      <c r="G933" s="33" t="s">
        <v>3416</v>
      </c>
      <c r="H933" s="40">
        <v>0.75</v>
      </c>
      <c r="I933" s="172">
        <v>0.75</v>
      </c>
      <c r="J933" s="40"/>
      <c r="K933" s="41"/>
      <c r="L933" s="38" t="s">
        <v>3417</v>
      </c>
      <c r="M933" s="38" t="s">
        <v>30</v>
      </c>
      <c r="N933" s="175" t="s">
        <v>3418</v>
      </c>
      <c r="O933" s="167">
        <v>2025</v>
      </c>
      <c r="P933" s="34" t="s">
        <v>3187</v>
      </c>
      <c r="Q933" s="3">
        <f t="shared" si="21"/>
        <v>0</v>
      </c>
    </row>
    <row r="934" ht="60" spans="1:17">
      <c r="A934" s="16">
        <v>930</v>
      </c>
      <c r="B934" s="38" t="s">
        <v>3419</v>
      </c>
      <c r="C934" s="38" t="s">
        <v>397</v>
      </c>
      <c r="D934" s="33" t="s">
        <v>21</v>
      </c>
      <c r="E934" s="72" t="s">
        <v>3381</v>
      </c>
      <c r="F934" s="33" t="s">
        <v>3371</v>
      </c>
      <c r="G934" s="38" t="s">
        <v>3420</v>
      </c>
      <c r="H934" s="40">
        <v>10.56</v>
      </c>
      <c r="I934" s="40">
        <v>6.48</v>
      </c>
      <c r="J934" s="172">
        <v>4.08</v>
      </c>
      <c r="K934" s="39">
        <v>12</v>
      </c>
      <c r="L934" s="38" t="s">
        <v>3421</v>
      </c>
      <c r="M934" s="38" t="s">
        <v>30</v>
      </c>
      <c r="N934" s="175" t="s">
        <v>3422</v>
      </c>
      <c r="O934" s="167">
        <v>2025</v>
      </c>
      <c r="P934" s="34" t="s">
        <v>3187</v>
      </c>
      <c r="Q934" s="3">
        <f t="shared" si="21"/>
        <v>0</v>
      </c>
    </row>
    <row r="935" ht="48" spans="1:17">
      <c r="A935" s="16">
        <v>931</v>
      </c>
      <c r="B935" s="42" t="s">
        <v>3423</v>
      </c>
      <c r="C935" s="67" t="s">
        <v>43</v>
      </c>
      <c r="D935" s="33" t="s">
        <v>21</v>
      </c>
      <c r="E935" s="72" t="s">
        <v>3381</v>
      </c>
      <c r="F935" s="33" t="s">
        <v>3371</v>
      </c>
      <c r="G935" s="33" t="s">
        <v>3424</v>
      </c>
      <c r="H935" s="65">
        <v>0.34</v>
      </c>
      <c r="I935" s="40"/>
      <c r="J935" s="185">
        <v>0.34</v>
      </c>
      <c r="K935" s="38">
        <v>1</v>
      </c>
      <c r="L935" s="41" t="s">
        <v>3425</v>
      </c>
      <c r="M935" s="41" t="s">
        <v>30</v>
      </c>
      <c r="N935" s="60" t="s">
        <v>3426</v>
      </c>
      <c r="O935" s="167">
        <v>2025</v>
      </c>
      <c r="P935" s="34" t="s">
        <v>3187</v>
      </c>
      <c r="Q935" s="3">
        <f t="shared" si="21"/>
        <v>0</v>
      </c>
    </row>
    <row r="936" ht="48" spans="1:17">
      <c r="A936" s="16">
        <v>932</v>
      </c>
      <c r="B936" s="186" t="s">
        <v>3427</v>
      </c>
      <c r="C936" s="33" t="s">
        <v>20</v>
      </c>
      <c r="D936" s="33" t="s">
        <v>21</v>
      </c>
      <c r="E936" s="72" t="s">
        <v>3381</v>
      </c>
      <c r="F936" s="33" t="s">
        <v>3371</v>
      </c>
      <c r="G936" s="189" t="s">
        <v>3428</v>
      </c>
      <c r="H936" s="40">
        <v>1.168</v>
      </c>
      <c r="I936" s="40">
        <v>1.168</v>
      </c>
      <c r="J936" s="172"/>
      <c r="K936" s="41"/>
      <c r="L936" s="186" t="s">
        <v>3429</v>
      </c>
      <c r="M936" s="155" t="s">
        <v>30</v>
      </c>
      <c r="N936" s="189" t="s">
        <v>3430</v>
      </c>
      <c r="O936" s="167">
        <v>2025</v>
      </c>
      <c r="P936" s="34" t="s">
        <v>3187</v>
      </c>
      <c r="Q936" s="3">
        <f t="shared" si="21"/>
        <v>0</v>
      </c>
    </row>
    <row r="937" ht="60" spans="1:17">
      <c r="A937" s="16">
        <v>933</v>
      </c>
      <c r="B937" s="33" t="s">
        <v>3431</v>
      </c>
      <c r="C937" s="33" t="s">
        <v>20</v>
      </c>
      <c r="D937" s="33" t="s">
        <v>21</v>
      </c>
      <c r="E937" s="72" t="s">
        <v>3381</v>
      </c>
      <c r="F937" s="33" t="s">
        <v>3371</v>
      </c>
      <c r="G937" s="33" t="s">
        <v>3432</v>
      </c>
      <c r="H937" s="40">
        <v>0.4</v>
      </c>
      <c r="I937" s="40">
        <v>0.4</v>
      </c>
      <c r="J937" s="172"/>
      <c r="K937" s="41"/>
      <c r="L937" s="41" t="s">
        <v>3433</v>
      </c>
      <c r="M937" s="41" t="s">
        <v>30</v>
      </c>
      <c r="N937" s="60" t="s">
        <v>3434</v>
      </c>
      <c r="O937" s="167">
        <v>2025</v>
      </c>
      <c r="P937" s="34" t="s">
        <v>3187</v>
      </c>
      <c r="Q937" s="3">
        <f t="shared" si="21"/>
        <v>0</v>
      </c>
    </row>
    <row r="938" ht="48" spans="1:17">
      <c r="A938" s="16">
        <v>934</v>
      </c>
      <c r="B938" s="42" t="s">
        <v>3435</v>
      </c>
      <c r="C938" s="38" t="s">
        <v>58</v>
      </c>
      <c r="D938" s="33" t="s">
        <v>21</v>
      </c>
      <c r="E938" s="72" t="s">
        <v>3436</v>
      </c>
      <c r="F938" s="42" t="s">
        <v>3437</v>
      </c>
      <c r="G938" s="42" t="s">
        <v>3438</v>
      </c>
      <c r="H938" s="65">
        <v>15.68</v>
      </c>
      <c r="I938" s="65">
        <v>15.68</v>
      </c>
      <c r="J938" s="177"/>
      <c r="K938" s="72">
        <v>2</v>
      </c>
      <c r="L938" s="156" t="s">
        <v>3439</v>
      </c>
      <c r="M938" s="41" t="s">
        <v>30</v>
      </c>
      <c r="N938" s="157" t="s">
        <v>3439</v>
      </c>
      <c r="O938" s="167">
        <v>2025</v>
      </c>
      <c r="P938" s="34" t="s">
        <v>3187</v>
      </c>
      <c r="Q938" s="3">
        <f t="shared" si="21"/>
        <v>0</v>
      </c>
    </row>
    <row r="939" ht="60" spans="1:17">
      <c r="A939" s="16">
        <v>935</v>
      </c>
      <c r="B939" s="42" t="s">
        <v>3440</v>
      </c>
      <c r="C939" s="38" t="s">
        <v>58</v>
      </c>
      <c r="D939" s="33" t="s">
        <v>21</v>
      </c>
      <c r="E939" s="72" t="s">
        <v>3436</v>
      </c>
      <c r="F939" s="42" t="s">
        <v>3437</v>
      </c>
      <c r="G939" s="42" t="s">
        <v>3441</v>
      </c>
      <c r="H939" s="66">
        <v>16.8</v>
      </c>
      <c r="I939" s="66">
        <v>16.8</v>
      </c>
      <c r="J939" s="177"/>
      <c r="K939" s="72">
        <v>2</v>
      </c>
      <c r="L939" s="42" t="s">
        <v>3442</v>
      </c>
      <c r="M939" s="41" t="s">
        <v>30</v>
      </c>
      <c r="N939" s="166" t="s">
        <v>3442</v>
      </c>
      <c r="O939" s="167">
        <v>2025</v>
      </c>
      <c r="P939" s="34" t="s">
        <v>3187</v>
      </c>
      <c r="Q939" s="3">
        <f t="shared" si="21"/>
        <v>0</v>
      </c>
    </row>
    <row r="940" ht="60" spans="1:17">
      <c r="A940" s="16">
        <v>936</v>
      </c>
      <c r="B940" s="42" t="s">
        <v>3443</v>
      </c>
      <c r="C940" s="38" t="s">
        <v>58</v>
      </c>
      <c r="D940" s="33" t="s">
        <v>21</v>
      </c>
      <c r="E940" s="72" t="s">
        <v>3436</v>
      </c>
      <c r="F940" s="42" t="s">
        <v>3437</v>
      </c>
      <c r="G940" s="42" t="s">
        <v>3444</v>
      </c>
      <c r="H940" s="66">
        <v>6.72</v>
      </c>
      <c r="I940" s="66">
        <v>6.72</v>
      </c>
      <c r="J940" s="177"/>
      <c r="K940" s="72">
        <v>2</v>
      </c>
      <c r="L940" s="42" t="s">
        <v>3445</v>
      </c>
      <c r="M940" s="41" t="s">
        <v>30</v>
      </c>
      <c r="N940" s="166" t="s">
        <v>3445</v>
      </c>
      <c r="O940" s="167">
        <v>2025</v>
      </c>
      <c r="P940" s="34" t="s">
        <v>3187</v>
      </c>
      <c r="Q940" s="3">
        <f t="shared" ref="Q940:Q1003" si="22">H940-I940-J940</f>
        <v>0</v>
      </c>
    </row>
    <row r="941" ht="60" spans="1:17">
      <c r="A941" s="16">
        <v>937</v>
      </c>
      <c r="B941" s="42" t="s">
        <v>3446</v>
      </c>
      <c r="C941" s="38" t="s">
        <v>58</v>
      </c>
      <c r="D941" s="33" t="s">
        <v>21</v>
      </c>
      <c r="E941" s="72" t="s">
        <v>3436</v>
      </c>
      <c r="F941" s="42" t="s">
        <v>3437</v>
      </c>
      <c r="G941" s="42" t="s">
        <v>3447</v>
      </c>
      <c r="H941" s="66">
        <v>6.56</v>
      </c>
      <c r="I941" s="66">
        <v>6.56</v>
      </c>
      <c r="J941" s="177"/>
      <c r="K941" s="72">
        <v>2</v>
      </c>
      <c r="L941" s="42" t="s">
        <v>3445</v>
      </c>
      <c r="M941" s="41" t="s">
        <v>30</v>
      </c>
      <c r="N941" s="166" t="s">
        <v>3445</v>
      </c>
      <c r="O941" s="167">
        <v>2025</v>
      </c>
      <c r="P941" s="34" t="s">
        <v>3187</v>
      </c>
      <c r="Q941" s="3">
        <f t="shared" si="22"/>
        <v>0</v>
      </c>
    </row>
    <row r="942" ht="60" spans="1:17">
      <c r="A942" s="16">
        <v>938</v>
      </c>
      <c r="B942" s="42" t="s">
        <v>3448</v>
      </c>
      <c r="C942" s="38" t="s">
        <v>58</v>
      </c>
      <c r="D942" s="33" t="s">
        <v>21</v>
      </c>
      <c r="E942" s="72" t="s">
        <v>3436</v>
      </c>
      <c r="F942" s="42" t="s">
        <v>3437</v>
      </c>
      <c r="G942" s="42" t="s">
        <v>3449</v>
      </c>
      <c r="H942" s="66">
        <v>7.68</v>
      </c>
      <c r="I942" s="66">
        <v>7.68</v>
      </c>
      <c r="J942" s="177"/>
      <c r="K942" s="72">
        <v>2</v>
      </c>
      <c r="L942" s="42" t="s">
        <v>3445</v>
      </c>
      <c r="M942" s="41" t="s">
        <v>30</v>
      </c>
      <c r="N942" s="166" t="s">
        <v>3445</v>
      </c>
      <c r="O942" s="167">
        <v>2025</v>
      </c>
      <c r="P942" s="34" t="s">
        <v>3187</v>
      </c>
      <c r="Q942" s="3">
        <f t="shared" si="22"/>
        <v>0</v>
      </c>
    </row>
    <row r="943" ht="48" spans="1:17">
      <c r="A943" s="16">
        <v>939</v>
      </c>
      <c r="B943" s="42" t="s">
        <v>3450</v>
      </c>
      <c r="C943" s="38" t="s">
        <v>58</v>
      </c>
      <c r="D943" s="33" t="s">
        <v>21</v>
      </c>
      <c r="E943" s="72" t="s">
        <v>3436</v>
      </c>
      <c r="F943" s="42" t="s">
        <v>3437</v>
      </c>
      <c r="G943" s="42" t="s">
        <v>3451</v>
      </c>
      <c r="H943" s="66">
        <v>56</v>
      </c>
      <c r="I943" s="66">
        <v>56</v>
      </c>
      <c r="J943" s="177"/>
      <c r="K943" s="72">
        <v>2</v>
      </c>
      <c r="L943" s="42" t="s">
        <v>3445</v>
      </c>
      <c r="M943" s="41" t="s">
        <v>30</v>
      </c>
      <c r="N943" s="166" t="s">
        <v>3445</v>
      </c>
      <c r="O943" s="167">
        <v>2025</v>
      </c>
      <c r="P943" s="34" t="s">
        <v>3187</v>
      </c>
      <c r="Q943" s="3">
        <f t="shared" si="22"/>
        <v>0</v>
      </c>
    </row>
    <row r="944" ht="60" spans="1:17">
      <c r="A944" s="16">
        <v>940</v>
      </c>
      <c r="B944" s="42" t="s">
        <v>3452</v>
      </c>
      <c r="C944" s="38" t="s">
        <v>58</v>
      </c>
      <c r="D944" s="33" t="s">
        <v>21</v>
      </c>
      <c r="E944" s="72" t="s">
        <v>3436</v>
      </c>
      <c r="F944" s="42" t="s">
        <v>3437</v>
      </c>
      <c r="G944" s="42" t="s">
        <v>3453</v>
      </c>
      <c r="H944" s="66">
        <v>53.2</v>
      </c>
      <c r="I944" s="66">
        <v>53.2</v>
      </c>
      <c r="J944" s="177"/>
      <c r="K944" s="72">
        <v>2</v>
      </c>
      <c r="L944" s="42" t="s">
        <v>3445</v>
      </c>
      <c r="M944" s="41" t="s">
        <v>30</v>
      </c>
      <c r="N944" s="166" t="s">
        <v>3445</v>
      </c>
      <c r="O944" s="167">
        <v>2025</v>
      </c>
      <c r="P944" s="34" t="s">
        <v>3187</v>
      </c>
      <c r="Q944" s="3">
        <f t="shared" si="22"/>
        <v>0</v>
      </c>
    </row>
    <row r="945" ht="48" spans="1:17">
      <c r="A945" s="16">
        <v>941</v>
      </c>
      <c r="B945" s="33" t="s">
        <v>3454</v>
      </c>
      <c r="C945" s="38" t="s">
        <v>58</v>
      </c>
      <c r="D945" s="33" t="s">
        <v>21</v>
      </c>
      <c r="E945" s="72" t="s">
        <v>3436</v>
      </c>
      <c r="F945" s="42" t="s">
        <v>3437</v>
      </c>
      <c r="G945" s="42" t="s">
        <v>3455</v>
      </c>
      <c r="H945" s="40">
        <v>9.52</v>
      </c>
      <c r="I945" s="40">
        <v>9.52</v>
      </c>
      <c r="J945" s="172"/>
      <c r="K945" s="39">
        <v>2</v>
      </c>
      <c r="L945" s="33" t="s">
        <v>3456</v>
      </c>
      <c r="M945" s="41" t="s">
        <v>30</v>
      </c>
      <c r="N945" s="166" t="s">
        <v>3442</v>
      </c>
      <c r="O945" s="167">
        <v>2025</v>
      </c>
      <c r="P945" s="34" t="s">
        <v>3187</v>
      </c>
      <c r="Q945" s="3">
        <f t="shared" si="22"/>
        <v>0</v>
      </c>
    </row>
    <row r="946" ht="48" spans="1:17">
      <c r="A946" s="16">
        <v>942</v>
      </c>
      <c r="B946" s="42" t="s">
        <v>3457</v>
      </c>
      <c r="C946" s="38" t="s">
        <v>58</v>
      </c>
      <c r="D946" s="33" t="s">
        <v>21</v>
      </c>
      <c r="E946" s="72" t="s">
        <v>3436</v>
      </c>
      <c r="F946" s="42" t="s">
        <v>3437</v>
      </c>
      <c r="G946" s="42" t="s">
        <v>3458</v>
      </c>
      <c r="H946" s="66">
        <v>22.4</v>
      </c>
      <c r="I946" s="66">
        <v>22.4</v>
      </c>
      <c r="J946" s="177"/>
      <c r="K946" s="72">
        <v>2</v>
      </c>
      <c r="L946" s="42" t="s">
        <v>3445</v>
      </c>
      <c r="M946" s="41" t="s">
        <v>30</v>
      </c>
      <c r="N946" s="166" t="s">
        <v>3445</v>
      </c>
      <c r="O946" s="167">
        <v>2025</v>
      </c>
      <c r="P946" s="34" t="s">
        <v>3187</v>
      </c>
      <c r="Q946" s="3">
        <f t="shared" si="22"/>
        <v>0</v>
      </c>
    </row>
    <row r="947" ht="48" spans="1:17">
      <c r="A947" s="16">
        <v>943</v>
      </c>
      <c r="B947" s="42" t="s">
        <v>3459</v>
      </c>
      <c r="C947" s="38" t="s">
        <v>58</v>
      </c>
      <c r="D947" s="33" t="s">
        <v>21</v>
      </c>
      <c r="E947" s="72" t="s">
        <v>3436</v>
      </c>
      <c r="F947" s="42" t="s">
        <v>3437</v>
      </c>
      <c r="G947" s="42" t="s">
        <v>3460</v>
      </c>
      <c r="H947" s="66">
        <v>14.4</v>
      </c>
      <c r="I947" s="66">
        <v>14.4</v>
      </c>
      <c r="J947" s="177"/>
      <c r="K947" s="72">
        <v>2</v>
      </c>
      <c r="L947" s="42" t="s">
        <v>3445</v>
      </c>
      <c r="M947" s="41" t="s">
        <v>30</v>
      </c>
      <c r="N947" s="166" t="s">
        <v>3445</v>
      </c>
      <c r="O947" s="167">
        <v>2025</v>
      </c>
      <c r="P947" s="34" t="s">
        <v>3187</v>
      </c>
      <c r="Q947" s="3">
        <f t="shared" si="22"/>
        <v>0</v>
      </c>
    </row>
    <row r="948" ht="48" spans="1:17">
      <c r="A948" s="16">
        <v>944</v>
      </c>
      <c r="B948" s="42" t="s">
        <v>3461</v>
      </c>
      <c r="C948" s="38" t="s">
        <v>58</v>
      </c>
      <c r="D948" s="33" t="s">
        <v>21</v>
      </c>
      <c r="E948" s="72" t="s">
        <v>3436</v>
      </c>
      <c r="F948" s="42" t="s">
        <v>3437</v>
      </c>
      <c r="G948" s="42" t="s">
        <v>3462</v>
      </c>
      <c r="H948" s="66">
        <v>11.2</v>
      </c>
      <c r="I948" s="66">
        <v>11.2</v>
      </c>
      <c r="J948" s="177"/>
      <c r="K948" s="72">
        <v>2</v>
      </c>
      <c r="L948" s="42" t="s">
        <v>3445</v>
      </c>
      <c r="M948" s="41" t="s">
        <v>30</v>
      </c>
      <c r="N948" s="166" t="s">
        <v>3445</v>
      </c>
      <c r="O948" s="167">
        <v>2025</v>
      </c>
      <c r="P948" s="34" t="s">
        <v>3187</v>
      </c>
      <c r="Q948" s="3">
        <f t="shared" si="22"/>
        <v>0</v>
      </c>
    </row>
    <row r="949" ht="60" spans="1:17">
      <c r="A949" s="16">
        <v>945</v>
      </c>
      <c r="B949" s="42" t="s">
        <v>3463</v>
      </c>
      <c r="C949" s="33" t="s">
        <v>47</v>
      </c>
      <c r="D949" s="42" t="s">
        <v>21</v>
      </c>
      <c r="E949" s="42" t="s">
        <v>3436</v>
      </c>
      <c r="F949" s="42" t="s">
        <v>3437</v>
      </c>
      <c r="G949" s="33" t="s">
        <v>3464</v>
      </c>
      <c r="H949" s="65">
        <v>1.17</v>
      </c>
      <c r="I949" s="65">
        <v>1.17</v>
      </c>
      <c r="J949" s="185"/>
      <c r="K949" s="42">
        <v>12</v>
      </c>
      <c r="L949" s="38" t="s">
        <v>3465</v>
      </c>
      <c r="M949" s="42" t="s">
        <v>3466</v>
      </c>
      <c r="N949" s="175" t="s">
        <v>3465</v>
      </c>
      <c r="O949" s="167">
        <v>2025</v>
      </c>
      <c r="P949" s="34" t="s">
        <v>3187</v>
      </c>
      <c r="Q949" s="3">
        <f t="shared" si="22"/>
        <v>0</v>
      </c>
    </row>
    <row r="950" ht="48" spans="1:17">
      <c r="A950" s="16">
        <v>946</v>
      </c>
      <c r="B950" s="42" t="s">
        <v>3467</v>
      </c>
      <c r="C950" s="72" t="s">
        <v>397</v>
      </c>
      <c r="D950" s="33" t="s">
        <v>21</v>
      </c>
      <c r="E950" s="72" t="s">
        <v>3436</v>
      </c>
      <c r="F950" s="42" t="s">
        <v>3437</v>
      </c>
      <c r="G950" s="33" t="s">
        <v>3468</v>
      </c>
      <c r="H950" s="65">
        <v>9.6</v>
      </c>
      <c r="I950" s="65">
        <v>6.96</v>
      </c>
      <c r="J950" s="185">
        <v>2.64</v>
      </c>
      <c r="K950" s="39">
        <v>12</v>
      </c>
      <c r="L950" s="33" t="s">
        <v>3469</v>
      </c>
      <c r="M950" s="41" t="s">
        <v>30</v>
      </c>
      <c r="N950" s="168" t="s">
        <v>3470</v>
      </c>
      <c r="O950" s="167">
        <v>2025</v>
      </c>
      <c r="P950" s="34" t="s">
        <v>3187</v>
      </c>
      <c r="Q950" s="3">
        <f t="shared" si="22"/>
        <v>0</v>
      </c>
    </row>
    <row r="951" ht="48" spans="1:17">
      <c r="A951" s="16">
        <v>947</v>
      </c>
      <c r="B951" s="33" t="s">
        <v>3471</v>
      </c>
      <c r="C951" s="33" t="s">
        <v>33</v>
      </c>
      <c r="D951" s="33" t="s">
        <v>21</v>
      </c>
      <c r="E951" s="72" t="s">
        <v>3436</v>
      </c>
      <c r="F951" s="42" t="s">
        <v>3437</v>
      </c>
      <c r="G951" s="33" t="s">
        <v>1727</v>
      </c>
      <c r="H951" s="40">
        <v>0.3</v>
      </c>
      <c r="I951" s="40">
        <v>0.3</v>
      </c>
      <c r="J951" s="172"/>
      <c r="K951" s="39">
        <v>6</v>
      </c>
      <c r="L951" s="41" t="s">
        <v>3472</v>
      </c>
      <c r="M951" s="41" t="s">
        <v>30</v>
      </c>
      <c r="N951" s="60" t="s">
        <v>3473</v>
      </c>
      <c r="O951" s="167">
        <v>2025</v>
      </c>
      <c r="P951" s="34" t="s">
        <v>3187</v>
      </c>
      <c r="Q951" s="3">
        <f t="shared" si="22"/>
        <v>0</v>
      </c>
    </row>
    <row r="952" ht="60" spans="1:17">
      <c r="A952" s="16">
        <v>948</v>
      </c>
      <c r="B952" s="33" t="s">
        <v>3474</v>
      </c>
      <c r="C952" s="33" t="s">
        <v>33</v>
      </c>
      <c r="D952" s="33" t="s">
        <v>21</v>
      </c>
      <c r="E952" s="72" t="s">
        <v>3436</v>
      </c>
      <c r="F952" s="42" t="s">
        <v>3437</v>
      </c>
      <c r="G952" s="33" t="s">
        <v>1730</v>
      </c>
      <c r="H952" s="40">
        <v>0.15</v>
      </c>
      <c r="I952" s="40">
        <v>0.15</v>
      </c>
      <c r="J952" s="172"/>
      <c r="K952" s="39">
        <v>6</v>
      </c>
      <c r="L952" s="41" t="s">
        <v>2419</v>
      </c>
      <c r="M952" s="41" t="s">
        <v>30</v>
      </c>
      <c r="N952" s="60" t="s">
        <v>3475</v>
      </c>
      <c r="O952" s="167">
        <v>2025</v>
      </c>
      <c r="P952" s="34" t="s">
        <v>3187</v>
      </c>
      <c r="Q952" s="3">
        <f t="shared" si="22"/>
        <v>0</v>
      </c>
    </row>
    <row r="953" ht="48" spans="1:17">
      <c r="A953" s="16">
        <v>949</v>
      </c>
      <c r="B953" s="33" t="s">
        <v>3476</v>
      </c>
      <c r="C953" s="33" t="s">
        <v>20</v>
      </c>
      <c r="D953" s="33" t="s">
        <v>21</v>
      </c>
      <c r="E953" s="33" t="s">
        <v>3436</v>
      </c>
      <c r="F953" s="42" t="s">
        <v>3437</v>
      </c>
      <c r="G953" s="33" t="s">
        <v>3477</v>
      </c>
      <c r="H953" s="40">
        <v>1.095</v>
      </c>
      <c r="I953" s="40">
        <v>1.095</v>
      </c>
      <c r="J953" s="172"/>
      <c r="K953" s="39">
        <v>1</v>
      </c>
      <c r="L953" s="41" t="s">
        <v>3478</v>
      </c>
      <c r="M953" s="41" t="s">
        <v>30</v>
      </c>
      <c r="N953" s="60" t="s">
        <v>3479</v>
      </c>
      <c r="O953" s="167">
        <v>2025</v>
      </c>
      <c r="P953" s="34" t="s">
        <v>3187</v>
      </c>
      <c r="Q953" s="3">
        <f t="shared" si="22"/>
        <v>0</v>
      </c>
    </row>
    <row r="954" ht="72" spans="1:17">
      <c r="A954" s="16">
        <v>950</v>
      </c>
      <c r="B954" s="42" t="s">
        <v>3480</v>
      </c>
      <c r="C954" s="33" t="s">
        <v>20</v>
      </c>
      <c r="D954" s="33" t="s">
        <v>21</v>
      </c>
      <c r="E954" s="72" t="s">
        <v>3436</v>
      </c>
      <c r="F954" s="42" t="s">
        <v>3437</v>
      </c>
      <c r="G954" s="33" t="s">
        <v>3481</v>
      </c>
      <c r="H954" s="199">
        <v>0.452</v>
      </c>
      <c r="I954" s="66"/>
      <c r="J954" s="177">
        <v>0.452</v>
      </c>
      <c r="K954" s="39">
        <v>1</v>
      </c>
      <c r="L954" s="41" t="s">
        <v>3482</v>
      </c>
      <c r="M954" s="41" t="s">
        <v>30</v>
      </c>
      <c r="N954" s="60" t="s">
        <v>3482</v>
      </c>
      <c r="O954" s="167">
        <v>2025</v>
      </c>
      <c r="P954" s="34" t="s">
        <v>3187</v>
      </c>
      <c r="Q954" s="3">
        <f t="shared" si="22"/>
        <v>0</v>
      </c>
    </row>
    <row r="955" ht="48" spans="1:17">
      <c r="A955" s="16">
        <v>951</v>
      </c>
      <c r="B955" s="42" t="s">
        <v>3483</v>
      </c>
      <c r="C955" s="33" t="s">
        <v>43</v>
      </c>
      <c r="D955" s="33" t="s">
        <v>21</v>
      </c>
      <c r="E955" s="72" t="s">
        <v>3436</v>
      </c>
      <c r="F955" s="42" t="s">
        <v>3437</v>
      </c>
      <c r="G955" s="33" t="s">
        <v>3484</v>
      </c>
      <c r="H955" s="40">
        <v>0.6</v>
      </c>
      <c r="I955" s="66"/>
      <c r="J955" s="172">
        <v>0.6</v>
      </c>
      <c r="K955" s="39">
        <v>1</v>
      </c>
      <c r="L955" s="41" t="s">
        <v>3485</v>
      </c>
      <c r="M955" s="41" t="s">
        <v>30</v>
      </c>
      <c r="N955" s="60" t="s">
        <v>3486</v>
      </c>
      <c r="O955" s="167">
        <v>2025</v>
      </c>
      <c r="P955" s="34" t="s">
        <v>3187</v>
      </c>
      <c r="Q955" s="3">
        <f t="shared" si="22"/>
        <v>0</v>
      </c>
    </row>
    <row r="956" ht="48" spans="1:17">
      <c r="A956" s="16">
        <v>952</v>
      </c>
      <c r="B956" s="42" t="s">
        <v>3487</v>
      </c>
      <c r="C956" s="38" t="s">
        <v>58</v>
      </c>
      <c r="D956" s="33" t="s">
        <v>21</v>
      </c>
      <c r="E956" s="72" t="s">
        <v>3436</v>
      </c>
      <c r="F956" s="42" t="s">
        <v>3437</v>
      </c>
      <c r="G956" s="42" t="s">
        <v>3453</v>
      </c>
      <c r="H956" s="66">
        <v>35</v>
      </c>
      <c r="I956" s="66">
        <v>35</v>
      </c>
      <c r="J956" s="177"/>
      <c r="K956" s="72">
        <v>2</v>
      </c>
      <c r="L956" s="42" t="s">
        <v>3445</v>
      </c>
      <c r="M956" s="41" t="s">
        <v>30</v>
      </c>
      <c r="N956" s="166" t="s">
        <v>3445</v>
      </c>
      <c r="O956" s="167">
        <v>2025</v>
      </c>
      <c r="P956" s="34" t="s">
        <v>3187</v>
      </c>
      <c r="Q956" s="3">
        <f t="shared" si="22"/>
        <v>0</v>
      </c>
    </row>
    <row r="957" ht="48" spans="1:17">
      <c r="A957" s="16">
        <v>953</v>
      </c>
      <c r="B957" s="42" t="s">
        <v>3488</v>
      </c>
      <c r="C957" s="38" t="s">
        <v>58</v>
      </c>
      <c r="D957" s="33" t="s">
        <v>21</v>
      </c>
      <c r="E957" s="72" t="s">
        <v>3436</v>
      </c>
      <c r="F957" s="42" t="s">
        <v>3437</v>
      </c>
      <c r="G957" s="42" t="s">
        <v>3489</v>
      </c>
      <c r="H957" s="66">
        <v>35</v>
      </c>
      <c r="I957" s="66">
        <v>35</v>
      </c>
      <c r="J957" s="177"/>
      <c r="K957" s="72"/>
      <c r="L957" s="42" t="s">
        <v>3490</v>
      </c>
      <c r="M957" s="41" t="s">
        <v>30</v>
      </c>
      <c r="N957" s="42" t="s">
        <v>3490</v>
      </c>
      <c r="O957" s="167">
        <v>2025</v>
      </c>
      <c r="P957" s="34" t="s">
        <v>3187</v>
      </c>
      <c r="Q957" s="3">
        <f t="shared" si="22"/>
        <v>0</v>
      </c>
    </row>
    <row r="958" ht="60" spans="1:17">
      <c r="A958" s="16">
        <v>954</v>
      </c>
      <c r="B958" s="42" t="s">
        <v>3491</v>
      </c>
      <c r="C958" s="200" t="s">
        <v>58</v>
      </c>
      <c r="D958" s="72" t="s">
        <v>21</v>
      </c>
      <c r="E958" s="33" t="s">
        <v>3492</v>
      </c>
      <c r="F958" s="33" t="s">
        <v>3493</v>
      </c>
      <c r="G958" s="42" t="s">
        <v>3494</v>
      </c>
      <c r="H958" s="65">
        <v>5.6</v>
      </c>
      <c r="I958" s="65">
        <v>5.6</v>
      </c>
      <c r="J958" s="172"/>
      <c r="K958" s="52">
        <v>1</v>
      </c>
      <c r="L958" s="42" t="s">
        <v>3495</v>
      </c>
      <c r="M958" s="42" t="s">
        <v>30</v>
      </c>
      <c r="N958" s="166" t="s">
        <v>3495</v>
      </c>
      <c r="O958" s="167">
        <v>2025</v>
      </c>
      <c r="P958" s="34" t="s">
        <v>3187</v>
      </c>
      <c r="Q958" s="3">
        <f t="shared" si="22"/>
        <v>0</v>
      </c>
    </row>
    <row r="959" ht="60" spans="1:17">
      <c r="A959" s="16">
        <v>955</v>
      </c>
      <c r="B959" s="42" t="s">
        <v>3496</v>
      </c>
      <c r="C959" s="200" t="s">
        <v>58</v>
      </c>
      <c r="D959" s="72" t="s">
        <v>21</v>
      </c>
      <c r="E959" s="33" t="s">
        <v>3492</v>
      </c>
      <c r="F959" s="33" t="s">
        <v>3493</v>
      </c>
      <c r="G959" s="42" t="s">
        <v>3494</v>
      </c>
      <c r="H959" s="65">
        <v>5.6</v>
      </c>
      <c r="I959" s="65">
        <v>5.6</v>
      </c>
      <c r="J959" s="172"/>
      <c r="K959" s="52">
        <v>1</v>
      </c>
      <c r="L959" s="156" t="s">
        <v>3497</v>
      </c>
      <c r="M959" s="42" t="s">
        <v>30</v>
      </c>
      <c r="N959" s="157" t="s">
        <v>3497</v>
      </c>
      <c r="O959" s="167">
        <v>2025</v>
      </c>
      <c r="P959" s="34" t="s">
        <v>3187</v>
      </c>
      <c r="Q959" s="3">
        <f t="shared" si="22"/>
        <v>0</v>
      </c>
    </row>
    <row r="960" ht="60" spans="1:17">
      <c r="A960" s="16">
        <v>956</v>
      </c>
      <c r="B960" s="42" t="s">
        <v>3491</v>
      </c>
      <c r="C960" s="200" t="s">
        <v>58</v>
      </c>
      <c r="D960" s="72" t="s">
        <v>21</v>
      </c>
      <c r="E960" s="33" t="s">
        <v>3492</v>
      </c>
      <c r="F960" s="33" t="s">
        <v>3493</v>
      </c>
      <c r="G960" s="42" t="s">
        <v>3498</v>
      </c>
      <c r="H960" s="65">
        <v>4.2</v>
      </c>
      <c r="I960" s="65">
        <v>4.2</v>
      </c>
      <c r="J960" s="172"/>
      <c r="K960" s="52">
        <v>1</v>
      </c>
      <c r="L960" s="156" t="s">
        <v>3499</v>
      </c>
      <c r="M960" s="42" t="s">
        <v>30</v>
      </c>
      <c r="N960" s="157" t="s">
        <v>3499</v>
      </c>
      <c r="O960" s="167">
        <v>2025</v>
      </c>
      <c r="P960" s="34" t="s">
        <v>3187</v>
      </c>
      <c r="Q960" s="3">
        <f t="shared" si="22"/>
        <v>0</v>
      </c>
    </row>
    <row r="961" ht="60" spans="1:17">
      <c r="A961" s="16">
        <v>957</v>
      </c>
      <c r="B961" s="42" t="s">
        <v>3491</v>
      </c>
      <c r="C961" s="200" t="s">
        <v>58</v>
      </c>
      <c r="D961" s="72" t="s">
        <v>21</v>
      </c>
      <c r="E961" s="33" t="s">
        <v>3492</v>
      </c>
      <c r="F961" s="33" t="s">
        <v>3493</v>
      </c>
      <c r="G961" s="42" t="s">
        <v>3498</v>
      </c>
      <c r="H961" s="65">
        <v>4.2</v>
      </c>
      <c r="I961" s="65">
        <v>4.2</v>
      </c>
      <c r="J961" s="172"/>
      <c r="K961" s="52">
        <v>1</v>
      </c>
      <c r="L961" s="156" t="s">
        <v>3500</v>
      </c>
      <c r="M961" s="42" t="s">
        <v>30</v>
      </c>
      <c r="N961" s="157" t="s">
        <v>3500</v>
      </c>
      <c r="O961" s="167">
        <v>2025</v>
      </c>
      <c r="P961" s="34" t="s">
        <v>3187</v>
      </c>
      <c r="Q961" s="3">
        <f t="shared" si="22"/>
        <v>0</v>
      </c>
    </row>
    <row r="962" ht="60" spans="1:17">
      <c r="A962" s="16">
        <v>958</v>
      </c>
      <c r="B962" s="42" t="s">
        <v>3501</v>
      </c>
      <c r="C962" s="200" t="s">
        <v>58</v>
      </c>
      <c r="D962" s="72" t="s">
        <v>21</v>
      </c>
      <c r="E962" s="33" t="s">
        <v>3492</v>
      </c>
      <c r="F962" s="33" t="s">
        <v>3493</v>
      </c>
      <c r="G962" s="42" t="s">
        <v>3502</v>
      </c>
      <c r="H962" s="66">
        <v>11</v>
      </c>
      <c r="I962" s="66">
        <v>11</v>
      </c>
      <c r="J962" s="172"/>
      <c r="K962" s="52">
        <v>1</v>
      </c>
      <c r="L962" s="156" t="s">
        <v>3503</v>
      </c>
      <c r="M962" s="42" t="s">
        <v>30</v>
      </c>
      <c r="N962" s="157" t="s">
        <v>3503</v>
      </c>
      <c r="O962" s="167">
        <v>2025</v>
      </c>
      <c r="P962" s="34" t="s">
        <v>3187</v>
      </c>
      <c r="Q962" s="3">
        <f t="shared" si="22"/>
        <v>0</v>
      </c>
    </row>
    <row r="963" ht="60" spans="1:17">
      <c r="A963" s="16">
        <v>959</v>
      </c>
      <c r="B963" s="42" t="s">
        <v>3504</v>
      </c>
      <c r="C963" s="200" t="s">
        <v>58</v>
      </c>
      <c r="D963" s="72" t="s">
        <v>21</v>
      </c>
      <c r="E963" s="33" t="s">
        <v>3492</v>
      </c>
      <c r="F963" s="33" t="s">
        <v>3493</v>
      </c>
      <c r="G963" s="42" t="s">
        <v>3505</v>
      </c>
      <c r="H963" s="40">
        <v>33</v>
      </c>
      <c r="I963" s="40">
        <v>33</v>
      </c>
      <c r="J963" s="172"/>
      <c r="K963" s="52">
        <v>1</v>
      </c>
      <c r="L963" s="156" t="s">
        <v>3506</v>
      </c>
      <c r="M963" s="42" t="s">
        <v>30</v>
      </c>
      <c r="N963" s="157" t="s">
        <v>3506</v>
      </c>
      <c r="O963" s="167">
        <v>2025</v>
      </c>
      <c r="P963" s="34" t="s">
        <v>3187</v>
      </c>
      <c r="Q963" s="3">
        <f t="shared" si="22"/>
        <v>0</v>
      </c>
    </row>
    <row r="964" ht="60" spans="1:17">
      <c r="A964" s="16">
        <v>960</v>
      </c>
      <c r="B964" s="42" t="s">
        <v>3501</v>
      </c>
      <c r="C964" s="200" t="s">
        <v>58</v>
      </c>
      <c r="D964" s="72" t="s">
        <v>21</v>
      </c>
      <c r="E964" s="33" t="s">
        <v>3492</v>
      </c>
      <c r="F964" s="33" t="s">
        <v>3493</v>
      </c>
      <c r="G964" s="42" t="s">
        <v>3498</v>
      </c>
      <c r="H964" s="65">
        <v>4.2</v>
      </c>
      <c r="I964" s="65">
        <v>4.2</v>
      </c>
      <c r="J964" s="172"/>
      <c r="K964" s="52">
        <v>1</v>
      </c>
      <c r="L964" s="156" t="s">
        <v>3503</v>
      </c>
      <c r="M964" s="42" t="s">
        <v>30</v>
      </c>
      <c r="N964" s="157" t="s">
        <v>3503</v>
      </c>
      <c r="O964" s="167">
        <v>2025</v>
      </c>
      <c r="P964" s="34" t="s">
        <v>3187</v>
      </c>
      <c r="Q964" s="3">
        <f t="shared" si="22"/>
        <v>0</v>
      </c>
    </row>
    <row r="965" ht="48" spans="1:17">
      <c r="A965" s="16">
        <v>961</v>
      </c>
      <c r="B965" s="42" t="s">
        <v>3507</v>
      </c>
      <c r="C965" s="200" t="s">
        <v>58</v>
      </c>
      <c r="D965" s="72" t="s">
        <v>21</v>
      </c>
      <c r="E965" s="33" t="s">
        <v>3492</v>
      </c>
      <c r="F965" s="33" t="s">
        <v>3493</v>
      </c>
      <c r="G965" s="41" t="s">
        <v>3508</v>
      </c>
      <c r="H965" s="65">
        <v>96</v>
      </c>
      <c r="I965" s="65">
        <v>96</v>
      </c>
      <c r="J965" s="172"/>
      <c r="K965" s="33">
        <v>3</v>
      </c>
      <c r="L965" s="41" t="s">
        <v>3509</v>
      </c>
      <c r="M965" s="42" t="s">
        <v>30</v>
      </c>
      <c r="N965" s="60" t="s">
        <v>3509</v>
      </c>
      <c r="O965" s="167">
        <v>2025</v>
      </c>
      <c r="P965" s="34" t="s">
        <v>3187</v>
      </c>
      <c r="Q965" s="3">
        <f t="shared" si="22"/>
        <v>0</v>
      </c>
    </row>
    <row r="966" ht="60" spans="1:17">
      <c r="A966" s="16">
        <v>962</v>
      </c>
      <c r="B966" s="42" t="s">
        <v>3510</v>
      </c>
      <c r="C966" s="42" t="s">
        <v>47</v>
      </c>
      <c r="D966" s="72" t="s">
        <v>21</v>
      </c>
      <c r="E966" s="33" t="s">
        <v>3492</v>
      </c>
      <c r="F966" s="33" t="s">
        <v>3493</v>
      </c>
      <c r="G966" s="33" t="s">
        <v>3511</v>
      </c>
      <c r="H966" s="40">
        <v>0.58</v>
      </c>
      <c r="I966" s="40">
        <v>0.58</v>
      </c>
      <c r="J966" s="172"/>
      <c r="K966" s="72">
        <v>6</v>
      </c>
      <c r="L966" s="42" t="s">
        <v>3512</v>
      </c>
      <c r="M966" s="42" t="s">
        <v>30</v>
      </c>
      <c r="N966" s="166" t="s">
        <v>3512</v>
      </c>
      <c r="O966" s="167">
        <v>2025</v>
      </c>
      <c r="P966" s="34" t="s">
        <v>3187</v>
      </c>
      <c r="Q966" s="3">
        <f t="shared" si="22"/>
        <v>0</v>
      </c>
    </row>
    <row r="967" ht="48" spans="1:17">
      <c r="A967" s="16">
        <v>963</v>
      </c>
      <c r="B967" s="42" t="s">
        <v>3513</v>
      </c>
      <c r="C967" s="42" t="s">
        <v>397</v>
      </c>
      <c r="D967" s="72" t="s">
        <v>21</v>
      </c>
      <c r="E967" s="33" t="s">
        <v>3492</v>
      </c>
      <c r="F967" s="33" t="s">
        <v>3493</v>
      </c>
      <c r="G967" s="42" t="s">
        <v>3514</v>
      </c>
      <c r="H967" s="40">
        <v>16.32</v>
      </c>
      <c r="I967" s="40">
        <v>16.32</v>
      </c>
      <c r="J967" s="172"/>
      <c r="K967" s="39">
        <v>12</v>
      </c>
      <c r="L967" s="41" t="s">
        <v>3515</v>
      </c>
      <c r="M967" s="42" t="s">
        <v>30</v>
      </c>
      <c r="N967" s="60" t="s">
        <v>3515</v>
      </c>
      <c r="O967" s="167">
        <v>2025</v>
      </c>
      <c r="P967" s="34" t="s">
        <v>3187</v>
      </c>
      <c r="Q967" s="3">
        <f t="shared" si="22"/>
        <v>0</v>
      </c>
    </row>
    <row r="968" ht="48" spans="1:17">
      <c r="A968" s="16">
        <v>964</v>
      </c>
      <c r="B968" s="42" t="s">
        <v>3516</v>
      </c>
      <c r="C968" s="33" t="s">
        <v>43</v>
      </c>
      <c r="D968" s="72" t="s">
        <v>21</v>
      </c>
      <c r="E968" s="33" t="s">
        <v>3492</v>
      </c>
      <c r="F968" s="33" t="s">
        <v>3493</v>
      </c>
      <c r="G968" s="33" t="s">
        <v>3517</v>
      </c>
      <c r="H968" s="40">
        <v>1.04</v>
      </c>
      <c r="I968" s="40"/>
      <c r="J968" s="172">
        <v>1.04</v>
      </c>
      <c r="K968" s="33">
        <v>1</v>
      </c>
      <c r="L968" s="41" t="s">
        <v>3518</v>
      </c>
      <c r="M968" s="42" t="s">
        <v>30</v>
      </c>
      <c r="N968" s="60" t="s">
        <v>3518</v>
      </c>
      <c r="O968" s="167">
        <v>2025</v>
      </c>
      <c r="P968" s="34" t="s">
        <v>3187</v>
      </c>
      <c r="Q968" s="3">
        <f t="shared" si="22"/>
        <v>0</v>
      </c>
    </row>
    <row r="969" ht="48" spans="1:17">
      <c r="A969" s="16">
        <v>965</v>
      </c>
      <c r="B969" s="42" t="s">
        <v>3519</v>
      </c>
      <c r="C969" s="38" t="s">
        <v>33</v>
      </c>
      <c r="D969" s="72" t="s">
        <v>21</v>
      </c>
      <c r="E969" s="33" t="s">
        <v>3492</v>
      </c>
      <c r="F969" s="33" t="s">
        <v>3493</v>
      </c>
      <c r="G969" s="33" t="s">
        <v>3520</v>
      </c>
      <c r="H969" s="40">
        <v>0.75</v>
      </c>
      <c r="I969" s="40">
        <v>0.75</v>
      </c>
      <c r="J969" s="172"/>
      <c r="K969" s="72">
        <v>6</v>
      </c>
      <c r="L969" s="41" t="s">
        <v>3521</v>
      </c>
      <c r="M969" s="42" t="s">
        <v>30</v>
      </c>
      <c r="N969" s="60" t="s">
        <v>3521</v>
      </c>
      <c r="O969" s="167">
        <v>2025</v>
      </c>
      <c r="P969" s="34" t="s">
        <v>3187</v>
      </c>
      <c r="Q969" s="3">
        <f t="shared" si="22"/>
        <v>0</v>
      </c>
    </row>
    <row r="970" ht="48" spans="1:17">
      <c r="A970" s="16">
        <v>966</v>
      </c>
      <c r="B970" s="42" t="s">
        <v>3522</v>
      </c>
      <c r="C970" s="38" t="s">
        <v>33</v>
      </c>
      <c r="D970" s="72" t="s">
        <v>21</v>
      </c>
      <c r="E970" s="33" t="s">
        <v>3492</v>
      </c>
      <c r="F970" s="33" t="s">
        <v>3493</v>
      </c>
      <c r="G970" s="33" t="s">
        <v>3520</v>
      </c>
      <c r="H970" s="40">
        <v>0.75</v>
      </c>
      <c r="I970" s="40">
        <v>0.75</v>
      </c>
      <c r="J970" s="172"/>
      <c r="K970" s="72">
        <v>6</v>
      </c>
      <c r="L970" s="41" t="s">
        <v>3521</v>
      </c>
      <c r="M970" s="42" t="s">
        <v>30</v>
      </c>
      <c r="N970" s="60" t="s">
        <v>3521</v>
      </c>
      <c r="O970" s="167">
        <v>2025</v>
      </c>
      <c r="P970" s="34" t="s">
        <v>3187</v>
      </c>
      <c r="Q970" s="3">
        <f t="shared" si="22"/>
        <v>0</v>
      </c>
    </row>
    <row r="971" ht="60" spans="1:17">
      <c r="A971" s="16">
        <v>967</v>
      </c>
      <c r="B971" s="42" t="s">
        <v>3523</v>
      </c>
      <c r="C971" s="33" t="s">
        <v>20</v>
      </c>
      <c r="D971" s="72" t="s">
        <v>21</v>
      </c>
      <c r="E971" s="33" t="s">
        <v>3492</v>
      </c>
      <c r="F971" s="33" t="s">
        <v>3493</v>
      </c>
      <c r="G971" s="33" t="s">
        <v>3524</v>
      </c>
      <c r="H971" s="40">
        <v>0.95</v>
      </c>
      <c r="I971" s="40">
        <v>0.95</v>
      </c>
      <c r="J971" s="172"/>
      <c r="K971" s="33">
        <v>1</v>
      </c>
      <c r="L971" s="41" t="s">
        <v>3525</v>
      </c>
      <c r="M971" s="42" t="s">
        <v>30</v>
      </c>
      <c r="N971" s="60" t="s">
        <v>3525</v>
      </c>
      <c r="O971" s="167">
        <v>2025</v>
      </c>
      <c r="P971" s="34" t="s">
        <v>3187</v>
      </c>
      <c r="Q971" s="3">
        <f t="shared" si="22"/>
        <v>0</v>
      </c>
    </row>
    <row r="972" ht="48" spans="1:17">
      <c r="A972" s="16">
        <v>968</v>
      </c>
      <c r="B972" s="42" t="s">
        <v>3526</v>
      </c>
      <c r="C972" s="33" t="s">
        <v>20</v>
      </c>
      <c r="D972" s="72" t="s">
        <v>21</v>
      </c>
      <c r="E972" s="33" t="s">
        <v>3492</v>
      </c>
      <c r="F972" s="33" t="s">
        <v>3493</v>
      </c>
      <c r="G972" s="33" t="s">
        <v>3527</v>
      </c>
      <c r="H972" s="40">
        <v>1.74</v>
      </c>
      <c r="I972" s="40">
        <v>1.74</v>
      </c>
      <c r="J972" s="172"/>
      <c r="K972" s="72">
        <v>12</v>
      </c>
      <c r="L972" s="41" t="s">
        <v>3528</v>
      </c>
      <c r="M972" s="42" t="s">
        <v>30</v>
      </c>
      <c r="N972" s="60" t="s">
        <v>3528</v>
      </c>
      <c r="O972" s="167">
        <v>2025</v>
      </c>
      <c r="P972" s="34" t="s">
        <v>3187</v>
      </c>
      <c r="Q972" s="3">
        <f t="shared" si="22"/>
        <v>0</v>
      </c>
    </row>
    <row r="973" ht="48" spans="1:17">
      <c r="A973" s="16">
        <v>969</v>
      </c>
      <c r="B973" s="42" t="s">
        <v>3529</v>
      </c>
      <c r="C973" s="33" t="s">
        <v>417</v>
      </c>
      <c r="D973" s="72" t="s">
        <v>21</v>
      </c>
      <c r="E973" s="33" t="s">
        <v>3492</v>
      </c>
      <c r="F973" s="33" t="s">
        <v>3493</v>
      </c>
      <c r="G973" s="33" t="s">
        <v>3530</v>
      </c>
      <c r="H973" s="40">
        <v>10</v>
      </c>
      <c r="I973" s="40">
        <v>10</v>
      </c>
      <c r="J973" s="172"/>
      <c r="K973" s="72">
        <v>2</v>
      </c>
      <c r="L973" s="33" t="s">
        <v>3531</v>
      </c>
      <c r="M973" s="42" t="s">
        <v>30</v>
      </c>
      <c r="N973" s="168" t="s">
        <v>3531</v>
      </c>
      <c r="O973" s="167">
        <v>2025</v>
      </c>
      <c r="P973" s="34" t="s">
        <v>3187</v>
      </c>
      <c r="Q973" s="3">
        <f t="shared" si="22"/>
        <v>0</v>
      </c>
    </row>
    <row r="974" ht="60" spans="1:17">
      <c r="A974" s="16">
        <v>970</v>
      </c>
      <c r="B974" s="42" t="s">
        <v>3532</v>
      </c>
      <c r="C974" s="155" t="s">
        <v>58</v>
      </c>
      <c r="D974" s="72" t="s">
        <v>21</v>
      </c>
      <c r="E974" s="42" t="s">
        <v>3533</v>
      </c>
      <c r="F974" s="33" t="s">
        <v>3534</v>
      </c>
      <c r="G974" s="42" t="s">
        <v>3535</v>
      </c>
      <c r="H974" s="65">
        <v>13</v>
      </c>
      <c r="I974" s="65">
        <v>13</v>
      </c>
      <c r="J974" s="172"/>
      <c r="K974" s="155">
        <v>5</v>
      </c>
      <c r="L974" s="156" t="s">
        <v>3536</v>
      </c>
      <c r="M974" s="156" t="s">
        <v>30</v>
      </c>
      <c r="N974" s="157" t="s">
        <v>3537</v>
      </c>
      <c r="O974" s="158">
        <v>2025</v>
      </c>
      <c r="P974" s="34" t="s">
        <v>3187</v>
      </c>
      <c r="Q974" s="3">
        <f t="shared" si="22"/>
        <v>0</v>
      </c>
    </row>
    <row r="975" ht="60" spans="1:17">
      <c r="A975" s="16">
        <v>971</v>
      </c>
      <c r="B975" s="42" t="s">
        <v>3538</v>
      </c>
      <c r="C975" s="155" t="s">
        <v>58</v>
      </c>
      <c r="D975" s="72" t="s">
        <v>21</v>
      </c>
      <c r="E975" s="42" t="s">
        <v>3533</v>
      </c>
      <c r="F975" s="33" t="s">
        <v>3534</v>
      </c>
      <c r="G975" s="42" t="s">
        <v>3539</v>
      </c>
      <c r="H975" s="65">
        <v>26</v>
      </c>
      <c r="I975" s="65">
        <v>26</v>
      </c>
      <c r="J975" s="172"/>
      <c r="K975" s="155">
        <v>6</v>
      </c>
      <c r="L975" s="156" t="s">
        <v>3540</v>
      </c>
      <c r="M975" s="156" t="s">
        <v>30</v>
      </c>
      <c r="N975" s="157" t="s">
        <v>3541</v>
      </c>
      <c r="O975" s="158">
        <v>2025</v>
      </c>
      <c r="P975" s="34" t="s">
        <v>3187</v>
      </c>
      <c r="Q975" s="3">
        <f t="shared" si="22"/>
        <v>0</v>
      </c>
    </row>
    <row r="976" ht="48" spans="1:17">
      <c r="A976" s="16">
        <v>972</v>
      </c>
      <c r="B976" s="42" t="s">
        <v>3542</v>
      </c>
      <c r="C976" s="155" t="s">
        <v>47</v>
      </c>
      <c r="D976" s="72" t="s">
        <v>21</v>
      </c>
      <c r="E976" s="42" t="s">
        <v>3533</v>
      </c>
      <c r="F976" s="33" t="s">
        <v>3534</v>
      </c>
      <c r="G976" s="42" t="s">
        <v>3543</v>
      </c>
      <c r="H976" s="65">
        <v>200</v>
      </c>
      <c r="I976" s="65">
        <v>200</v>
      </c>
      <c r="J976" s="172"/>
      <c r="K976" s="72">
        <v>6</v>
      </c>
      <c r="L976" s="156" t="s">
        <v>3544</v>
      </c>
      <c r="M976" s="156" t="s">
        <v>30</v>
      </c>
      <c r="N976" s="157" t="s">
        <v>3544</v>
      </c>
      <c r="O976" s="158">
        <v>2025</v>
      </c>
      <c r="P976" s="34" t="s">
        <v>3187</v>
      </c>
      <c r="Q976" s="3">
        <f t="shared" si="22"/>
        <v>0</v>
      </c>
    </row>
    <row r="977" ht="60" spans="1:17">
      <c r="A977" s="16">
        <v>973</v>
      </c>
      <c r="B977" s="42" t="s">
        <v>3545</v>
      </c>
      <c r="C977" s="155" t="s">
        <v>47</v>
      </c>
      <c r="D977" s="72" t="s">
        <v>21</v>
      </c>
      <c r="E977" s="42" t="s">
        <v>3533</v>
      </c>
      <c r="F977" s="33" t="s">
        <v>3534</v>
      </c>
      <c r="G977" s="33" t="s">
        <v>3546</v>
      </c>
      <c r="H977" s="65">
        <v>125</v>
      </c>
      <c r="I977" s="65">
        <v>125</v>
      </c>
      <c r="J977" s="172"/>
      <c r="K977" s="155">
        <v>4</v>
      </c>
      <c r="L977" s="156" t="s">
        <v>3547</v>
      </c>
      <c r="M977" s="156" t="s">
        <v>30</v>
      </c>
      <c r="N977" s="157" t="s">
        <v>3547</v>
      </c>
      <c r="O977" s="158">
        <v>2025</v>
      </c>
      <c r="P977" s="34" t="s">
        <v>3187</v>
      </c>
      <c r="Q977" s="3">
        <f t="shared" si="22"/>
        <v>0</v>
      </c>
    </row>
    <row r="978" ht="60" spans="1:17">
      <c r="A978" s="16">
        <v>974</v>
      </c>
      <c r="B978" s="33" t="s">
        <v>3548</v>
      </c>
      <c r="C978" s="33" t="s">
        <v>47</v>
      </c>
      <c r="D978" s="33" t="s">
        <v>21</v>
      </c>
      <c r="E978" s="42" t="s">
        <v>3533</v>
      </c>
      <c r="F978" s="33" t="s">
        <v>3534</v>
      </c>
      <c r="G978" s="33" t="s">
        <v>3549</v>
      </c>
      <c r="H978" s="65">
        <v>1.28</v>
      </c>
      <c r="I978" s="65">
        <v>1.28</v>
      </c>
      <c r="J978" s="172"/>
      <c r="K978" s="155">
        <v>12</v>
      </c>
      <c r="L978" s="41" t="s">
        <v>3550</v>
      </c>
      <c r="M978" s="41" t="s">
        <v>30</v>
      </c>
      <c r="N978" s="173" t="s">
        <v>3551</v>
      </c>
      <c r="O978" s="158">
        <v>2025</v>
      </c>
      <c r="P978" s="34" t="s">
        <v>3187</v>
      </c>
      <c r="Q978" s="3">
        <f t="shared" si="22"/>
        <v>0</v>
      </c>
    </row>
    <row r="979" ht="48" spans="1:17">
      <c r="A979" s="16">
        <v>975</v>
      </c>
      <c r="B979" s="42" t="s">
        <v>3552</v>
      </c>
      <c r="C979" s="72" t="s">
        <v>397</v>
      </c>
      <c r="D979" s="33" t="s">
        <v>21</v>
      </c>
      <c r="E979" s="42" t="s">
        <v>3533</v>
      </c>
      <c r="F979" s="33" t="s">
        <v>3534</v>
      </c>
      <c r="G979" s="33" t="s">
        <v>3553</v>
      </c>
      <c r="H979" s="65">
        <v>17.76</v>
      </c>
      <c r="I979" s="65">
        <v>12.72</v>
      </c>
      <c r="J979" s="185">
        <v>5.04</v>
      </c>
      <c r="K979" s="39">
        <v>12</v>
      </c>
      <c r="L979" s="33" t="s">
        <v>3554</v>
      </c>
      <c r="M979" s="41" t="s">
        <v>30</v>
      </c>
      <c r="N979" s="168" t="s">
        <v>3555</v>
      </c>
      <c r="O979" s="158">
        <v>2025</v>
      </c>
      <c r="P979" s="34" t="s">
        <v>3187</v>
      </c>
      <c r="Q979" s="3">
        <f t="shared" si="22"/>
        <v>0</v>
      </c>
    </row>
    <row r="980" ht="48" spans="1:17">
      <c r="A980" s="16">
        <v>976</v>
      </c>
      <c r="B980" s="33" t="s">
        <v>3556</v>
      </c>
      <c r="C980" s="33" t="s">
        <v>33</v>
      </c>
      <c r="D980" s="33" t="s">
        <v>21</v>
      </c>
      <c r="E980" s="42" t="s">
        <v>3533</v>
      </c>
      <c r="F980" s="33" t="s">
        <v>3534</v>
      </c>
      <c r="G980" s="33" t="s">
        <v>1727</v>
      </c>
      <c r="H980" s="40">
        <v>0.3</v>
      </c>
      <c r="I980" s="40">
        <v>0.3</v>
      </c>
      <c r="J980" s="172"/>
      <c r="K980" s="39">
        <v>6</v>
      </c>
      <c r="L980" s="41" t="s">
        <v>1728</v>
      </c>
      <c r="M980" s="41" t="s">
        <v>30</v>
      </c>
      <c r="N980" s="60" t="s">
        <v>1729</v>
      </c>
      <c r="O980" s="158">
        <v>2025</v>
      </c>
      <c r="P980" s="34" t="s">
        <v>3187</v>
      </c>
      <c r="Q980" s="3">
        <f t="shared" si="22"/>
        <v>0</v>
      </c>
    </row>
    <row r="981" ht="48" spans="1:17">
      <c r="A981" s="16">
        <v>977</v>
      </c>
      <c r="B981" s="33" t="s">
        <v>3557</v>
      </c>
      <c r="C981" s="33" t="s">
        <v>33</v>
      </c>
      <c r="D981" s="33" t="s">
        <v>21</v>
      </c>
      <c r="E981" s="42" t="s">
        <v>3533</v>
      </c>
      <c r="F981" s="33" t="s">
        <v>3534</v>
      </c>
      <c r="G981" s="33" t="s">
        <v>1727</v>
      </c>
      <c r="H981" s="40">
        <v>0.3</v>
      </c>
      <c r="I981" s="40">
        <v>0.3</v>
      </c>
      <c r="J981" s="172"/>
      <c r="K981" s="39">
        <v>6</v>
      </c>
      <c r="L981" s="41" t="s">
        <v>1845</v>
      </c>
      <c r="M981" s="41" t="s">
        <v>30</v>
      </c>
      <c r="N981" s="60" t="s">
        <v>3558</v>
      </c>
      <c r="O981" s="158">
        <v>2025</v>
      </c>
      <c r="P981" s="34" t="s">
        <v>3187</v>
      </c>
      <c r="Q981" s="3">
        <f t="shared" si="22"/>
        <v>0</v>
      </c>
    </row>
    <row r="982" ht="72" spans="1:17">
      <c r="A982" s="16">
        <v>978</v>
      </c>
      <c r="B982" s="42" t="s">
        <v>3559</v>
      </c>
      <c r="C982" s="33" t="s">
        <v>20</v>
      </c>
      <c r="D982" s="33" t="s">
        <v>21</v>
      </c>
      <c r="E982" s="42" t="s">
        <v>3533</v>
      </c>
      <c r="F982" s="33" t="s">
        <v>3534</v>
      </c>
      <c r="G982" s="33" t="s">
        <v>3560</v>
      </c>
      <c r="H982" s="40">
        <v>0.45</v>
      </c>
      <c r="I982" s="40"/>
      <c r="J982" s="172">
        <v>0.45</v>
      </c>
      <c r="K982" s="39">
        <v>1</v>
      </c>
      <c r="L982" s="41" t="s">
        <v>3561</v>
      </c>
      <c r="M982" s="41" t="s">
        <v>30</v>
      </c>
      <c r="N982" s="60" t="s">
        <v>3562</v>
      </c>
      <c r="O982" s="158">
        <v>2025</v>
      </c>
      <c r="P982" s="34" t="s">
        <v>3187</v>
      </c>
      <c r="Q982" s="3">
        <f t="shared" si="22"/>
        <v>0</v>
      </c>
    </row>
    <row r="983" ht="48" spans="1:17">
      <c r="A983" s="16">
        <v>979</v>
      </c>
      <c r="B983" s="33" t="s">
        <v>3563</v>
      </c>
      <c r="C983" s="33" t="s">
        <v>20</v>
      </c>
      <c r="D983" s="33" t="s">
        <v>21</v>
      </c>
      <c r="E983" s="42" t="s">
        <v>3533</v>
      </c>
      <c r="F983" s="33" t="s">
        <v>3534</v>
      </c>
      <c r="G983" s="33" t="s">
        <v>3564</v>
      </c>
      <c r="H983" s="40">
        <v>1.46</v>
      </c>
      <c r="I983" s="40">
        <v>1.46</v>
      </c>
      <c r="J983" s="172"/>
      <c r="K983" s="39">
        <v>1</v>
      </c>
      <c r="L983" s="41" t="s">
        <v>3565</v>
      </c>
      <c r="M983" s="41" t="s">
        <v>30</v>
      </c>
      <c r="N983" s="60" t="s">
        <v>3566</v>
      </c>
      <c r="O983" s="158">
        <v>2025</v>
      </c>
      <c r="P983" s="34" t="s">
        <v>3187</v>
      </c>
      <c r="Q983" s="3">
        <f t="shared" si="22"/>
        <v>0</v>
      </c>
    </row>
    <row r="984" ht="48" spans="1:17">
      <c r="A984" s="16">
        <v>980</v>
      </c>
      <c r="B984" s="42" t="s">
        <v>3567</v>
      </c>
      <c r="C984" s="33" t="s">
        <v>43</v>
      </c>
      <c r="D984" s="33" t="s">
        <v>21</v>
      </c>
      <c r="E984" s="42" t="s">
        <v>3533</v>
      </c>
      <c r="F984" s="33" t="s">
        <v>3534</v>
      </c>
      <c r="G984" s="33" t="s">
        <v>3568</v>
      </c>
      <c r="H984" s="201">
        <v>0.24</v>
      </c>
      <c r="I984" s="66"/>
      <c r="J984" s="202">
        <v>0.24</v>
      </c>
      <c r="K984" s="39">
        <v>1</v>
      </c>
      <c r="L984" s="41" t="s">
        <v>3569</v>
      </c>
      <c r="M984" s="41" t="s">
        <v>30</v>
      </c>
      <c r="N984" s="60" t="s">
        <v>3570</v>
      </c>
      <c r="O984" s="158">
        <v>2025</v>
      </c>
      <c r="P984" s="34" t="s">
        <v>3187</v>
      </c>
      <c r="Q984" s="3">
        <f t="shared" si="22"/>
        <v>0</v>
      </c>
    </row>
    <row r="985" ht="48" spans="1:17">
      <c r="A985" s="16">
        <v>981</v>
      </c>
      <c r="B985" s="33" t="s">
        <v>3571</v>
      </c>
      <c r="C985" s="33" t="s">
        <v>58</v>
      </c>
      <c r="D985" s="33" t="s">
        <v>21</v>
      </c>
      <c r="E985" s="33" t="s">
        <v>3572</v>
      </c>
      <c r="F985" s="33" t="s">
        <v>3573</v>
      </c>
      <c r="G985" s="33" t="s">
        <v>3574</v>
      </c>
      <c r="H985" s="40">
        <v>64</v>
      </c>
      <c r="I985" s="40">
        <v>64</v>
      </c>
      <c r="J985" s="172"/>
      <c r="K985" s="52">
        <v>5</v>
      </c>
      <c r="L985" s="156" t="s">
        <v>3575</v>
      </c>
      <c r="M985" s="41" t="s">
        <v>30</v>
      </c>
      <c r="N985" s="157" t="s">
        <v>3575</v>
      </c>
      <c r="O985" s="167">
        <v>2025</v>
      </c>
      <c r="P985" s="34" t="s">
        <v>3187</v>
      </c>
      <c r="Q985" s="3">
        <f t="shared" si="22"/>
        <v>0</v>
      </c>
    </row>
    <row r="986" ht="48" spans="1:17">
      <c r="A986" s="16">
        <v>982</v>
      </c>
      <c r="B986" s="33" t="s">
        <v>3571</v>
      </c>
      <c r="C986" s="33" t="s">
        <v>58</v>
      </c>
      <c r="D986" s="33" t="s">
        <v>21</v>
      </c>
      <c r="E986" s="33" t="s">
        <v>3572</v>
      </c>
      <c r="F986" s="33" t="s">
        <v>3573</v>
      </c>
      <c r="G986" s="33" t="s">
        <v>3576</v>
      </c>
      <c r="H986" s="40">
        <v>32</v>
      </c>
      <c r="I986" s="40">
        <v>32</v>
      </c>
      <c r="J986" s="172"/>
      <c r="K986" s="52">
        <v>5</v>
      </c>
      <c r="L986" s="156" t="s">
        <v>3577</v>
      </c>
      <c r="M986" s="41" t="s">
        <v>30</v>
      </c>
      <c r="N986" s="157" t="s">
        <v>3577</v>
      </c>
      <c r="O986" s="167">
        <v>2025</v>
      </c>
      <c r="P986" s="34" t="s">
        <v>3187</v>
      </c>
      <c r="Q986" s="3">
        <f t="shared" si="22"/>
        <v>0</v>
      </c>
    </row>
    <row r="987" ht="60" spans="1:17">
      <c r="A987" s="16">
        <v>983</v>
      </c>
      <c r="B987" s="33" t="s">
        <v>3578</v>
      </c>
      <c r="C987" s="33" t="s">
        <v>397</v>
      </c>
      <c r="D987" s="33" t="s">
        <v>21</v>
      </c>
      <c r="E987" s="72" t="s">
        <v>3572</v>
      </c>
      <c r="F987" s="33" t="s">
        <v>3573</v>
      </c>
      <c r="G987" s="33" t="s">
        <v>3579</v>
      </c>
      <c r="H987" s="65">
        <v>17.88</v>
      </c>
      <c r="I987" s="65">
        <v>10.24</v>
      </c>
      <c r="J987" s="185">
        <v>7.64</v>
      </c>
      <c r="K987" s="39">
        <v>12</v>
      </c>
      <c r="L987" s="33" t="s">
        <v>3580</v>
      </c>
      <c r="M987" s="41" t="s">
        <v>30</v>
      </c>
      <c r="N987" s="168" t="s">
        <v>3581</v>
      </c>
      <c r="O987" s="167">
        <v>2025</v>
      </c>
      <c r="P987" s="34" t="s">
        <v>3187</v>
      </c>
      <c r="Q987" s="3">
        <f t="shared" si="22"/>
        <v>0</v>
      </c>
    </row>
    <row r="988" ht="48" spans="1:17">
      <c r="A988" s="16">
        <v>984</v>
      </c>
      <c r="B988" s="42" t="s">
        <v>3582</v>
      </c>
      <c r="C988" s="33" t="s">
        <v>43</v>
      </c>
      <c r="D988" s="33" t="s">
        <v>21</v>
      </c>
      <c r="E988" s="72" t="s">
        <v>3572</v>
      </c>
      <c r="F988" s="33" t="s">
        <v>3573</v>
      </c>
      <c r="G988" s="33" t="s">
        <v>3583</v>
      </c>
      <c r="H988" s="65">
        <v>0.4</v>
      </c>
      <c r="I988" s="40"/>
      <c r="J988" s="172">
        <v>0.4</v>
      </c>
      <c r="K988" s="155">
        <v>1</v>
      </c>
      <c r="L988" s="41" t="s">
        <v>3584</v>
      </c>
      <c r="M988" s="41" t="s">
        <v>30</v>
      </c>
      <c r="N988" s="60" t="s">
        <v>3584</v>
      </c>
      <c r="O988" s="167">
        <v>2025</v>
      </c>
      <c r="P988" s="34" t="s">
        <v>3187</v>
      </c>
      <c r="Q988" s="3">
        <f t="shared" si="22"/>
        <v>0</v>
      </c>
    </row>
    <row r="989" ht="60" spans="1:17">
      <c r="A989" s="16">
        <v>985</v>
      </c>
      <c r="B989" s="33" t="s">
        <v>3585</v>
      </c>
      <c r="C989" s="33" t="s">
        <v>47</v>
      </c>
      <c r="D989" s="33" t="s">
        <v>21</v>
      </c>
      <c r="E989" s="72" t="s">
        <v>3572</v>
      </c>
      <c r="F989" s="33" t="s">
        <v>3573</v>
      </c>
      <c r="G989" s="33" t="s">
        <v>3586</v>
      </c>
      <c r="H989" s="65">
        <v>3.094</v>
      </c>
      <c r="I989" s="65">
        <v>3.094</v>
      </c>
      <c r="J989" s="172"/>
      <c r="K989" s="39">
        <v>12</v>
      </c>
      <c r="L989" s="41" t="s">
        <v>3587</v>
      </c>
      <c r="M989" s="41" t="s">
        <v>30</v>
      </c>
      <c r="N989" s="60" t="s">
        <v>3588</v>
      </c>
      <c r="O989" s="167">
        <v>2025</v>
      </c>
      <c r="P989" s="34" t="s">
        <v>3187</v>
      </c>
      <c r="Q989" s="3">
        <f t="shared" si="22"/>
        <v>0</v>
      </c>
    </row>
    <row r="990" ht="48" spans="1:17">
      <c r="A990" s="16">
        <v>986</v>
      </c>
      <c r="B990" s="33" t="s">
        <v>3589</v>
      </c>
      <c r="C990" s="33" t="s">
        <v>20</v>
      </c>
      <c r="D990" s="33" t="s">
        <v>21</v>
      </c>
      <c r="E990" s="72" t="s">
        <v>3572</v>
      </c>
      <c r="F990" s="33" t="s">
        <v>3573</v>
      </c>
      <c r="G990" s="33" t="s">
        <v>3590</v>
      </c>
      <c r="H990" s="40">
        <v>0.584</v>
      </c>
      <c r="I990" s="40">
        <v>0.584</v>
      </c>
      <c r="J990" s="172"/>
      <c r="K990" s="39">
        <v>6</v>
      </c>
      <c r="L990" s="41" t="s">
        <v>3591</v>
      </c>
      <c r="M990" s="41" t="s">
        <v>30</v>
      </c>
      <c r="N990" s="60" t="s">
        <v>3592</v>
      </c>
      <c r="O990" s="167">
        <v>2025</v>
      </c>
      <c r="P990" s="34" t="s">
        <v>3187</v>
      </c>
      <c r="Q990" s="3">
        <f t="shared" si="22"/>
        <v>0</v>
      </c>
    </row>
    <row r="991" ht="72" spans="1:17">
      <c r="A991" s="16">
        <v>987</v>
      </c>
      <c r="B991" s="42" t="s">
        <v>3593</v>
      </c>
      <c r="C991" s="33" t="s">
        <v>20</v>
      </c>
      <c r="D991" s="33" t="s">
        <v>21</v>
      </c>
      <c r="E991" s="72" t="s">
        <v>3572</v>
      </c>
      <c r="F991" s="33" t="s">
        <v>3573</v>
      </c>
      <c r="G991" s="33" t="s">
        <v>3594</v>
      </c>
      <c r="H991" s="40">
        <v>0.537</v>
      </c>
      <c r="I991" s="40"/>
      <c r="J991" s="197">
        <v>0.537</v>
      </c>
      <c r="K991" s="39">
        <v>5</v>
      </c>
      <c r="L991" s="41" t="s">
        <v>3595</v>
      </c>
      <c r="M991" s="41" t="s">
        <v>30</v>
      </c>
      <c r="N991" s="60" t="s">
        <v>3596</v>
      </c>
      <c r="O991" s="167">
        <v>2025</v>
      </c>
      <c r="P991" s="34" t="s">
        <v>3187</v>
      </c>
      <c r="Q991" s="3">
        <f t="shared" si="22"/>
        <v>0</v>
      </c>
    </row>
    <row r="992" ht="48" spans="1:17">
      <c r="A992" s="16">
        <v>988</v>
      </c>
      <c r="B992" s="33" t="s">
        <v>3597</v>
      </c>
      <c r="C992" s="38" t="s">
        <v>33</v>
      </c>
      <c r="D992" s="33" t="s">
        <v>21</v>
      </c>
      <c r="E992" s="72" t="s">
        <v>3572</v>
      </c>
      <c r="F992" s="33" t="s">
        <v>3573</v>
      </c>
      <c r="G992" s="33" t="s">
        <v>3598</v>
      </c>
      <c r="H992" s="40">
        <v>0.6</v>
      </c>
      <c r="I992" s="40">
        <v>0.6</v>
      </c>
      <c r="J992" s="172"/>
      <c r="K992" s="39">
        <v>6</v>
      </c>
      <c r="L992" s="41" t="s">
        <v>3599</v>
      </c>
      <c r="M992" s="41" t="s">
        <v>30</v>
      </c>
      <c r="N992" s="60" t="s">
        <v>3600</v>
      </c>
      <c r="O992" s="167">
        <v>2025</v>
      </c>
      <c r="P992" s="34" t="s">
        <v>3187</v>
      </c>
      <c r="Q992" s="3">
        <f t="shared" si="22"/>
        <v>0</v>
      </c>
    </row>
    <row r="993" ht="48" spans="1:17">
      <c r="A993" s="16">
        <v>989</v>
      </c>
      <c r="B993" s="33" t="s">
        <v>3601</v>
      </c>
      <c r="C993" s="38" t="s">
        <v>33</v>
      </c>
      <c r="D993" s="33" t="s">
        <v>21</v>
      </c>
      <c r="E993" s="72" t="s">
        <v>3572</v>
      </c>
      <c r="F993" s="33" t="s">
        <v>3573</v>
      </c>
      <c r="G993" s="33" t="s">
        <v>3598</v>
      </c>
      <c r="H993" s="40">
        <v>0.6</v>
      </c>
      <c r="I993" s="40">
        <v>0.6</v>
      </c>
      <c r="J993" s="172"/>
      <c r="K993" s="39">
        <v>8</v>
      </c>
      <c r="L993" s="41" t="s">
        <v>3602</v>
      </c>
      <c r="M993" s="41" t="s">
        <v>30</v>
      </c>
      <c r="N993" s="60" t="s">
        <v>3603</v>
      </c>
      <c r="O993" s="167">
        <v>2025</v>
      </c>
      <c r="P993" s="34" t="s">
        <v>3187</v>
      </c>
      <c r="Q993" s="3">
        <f t="shared" si="22"/>
        <v>0</v>
      </c>
    </row>
    <row r="994" ht="72" spans="1:17">
      <c r="A994" s="16">
        <v>990</v>
      </c>
      <c r="B994" s="42" t="s">
        <v>3604</v>
      </c>
      <c r="C994" s="155" t="s">
        <v>58</v>
      </c>
      <c r="D994" s="72" t="s">
        <v>21</v>
      </c>
      <c r="E994" s="72" t="s">
        <v>3572</v>
      </c>
      <c r="F994" s="33" t="s">
        <v>3573</v>
      </c>
      <c r="G994" s="42" t="s">
        <v>3451</v>
      </c>
      <c r="H994" s="203">
        <v>64</v>
      </c>
      <c r="I994" s="203">
        <v>64</v>
      </c>
      <c r="J994" s="177"/>
      <c r="K994" s="72">
        <v>2</v>
      </c>
      <c r="L994" s="156" t="s">
        <v>3605</v>
      </c>
      <c r="M994" s="156" t="s">
        <v>30</v>
      </c>
      <c r="N994" s="157" t="s">
        <v>3606</v>
      </c>
      <c r="O994" s="167">
        <v>2025</v>
      </c>
      <c r="P994" s="34" t="s">
        <v>3187</v>
      </c>
      <c r="Q994" s="3">
        <f t="shared" si="22"/>
        <v>0</v>
      </c>
    </row>
    <row r="995" ht="72" spans="1:17">
      <c r="A995" s="16">
        <v>991</v>
      </c>
      <c r="B995" s="42" t="s">
        <v>3607</v>
      </c>
      <c r="C995" s="155" t="s">
        <v>58</v>
      </c>
      <c r="D995" s="72" t="s">
        <v>21</v>
      </c>
      <c r="E995" s="72" t="s">
        <v>3572</v>
      </c>
      <c r="F995" s="33" t="s">
        <v>3573</v>
      </c>
      <c r="G995" s="42" t="s">
        <v>3608</v>
      </c>
      <c r="H995" s="66">
        <v>96</v>
      </c>
      <c r="I995" s="66">
        <v>96</v>
      </c>
      <c r="J995" s="177"/>
      <c r="K995" s="72">
        <v>3</v>
      </c>
      <c r="L995" s="156" t="s">
        <v>3609</v>
      </c>
      <c r="M995" s="156" t="s">
        <v>30</v>
      </c>
      <c r="N995" s="157" t="s">
        <v>3610</v>
      </c>
      <c r="O995" s="167">
        <v>2025</v>
      </c>
      <c r="P995" s="34" t="s">
        <v>3187</v>
      </c>
      <c r="Q995" s="3">
        <f t="shared" si="22"/>
        <v>0</v>
      </c>
    </row>
    <row r="996" ht="72" spans="1:17">
      <c r="A996" s="16">
        <v>992</v>
      </c>
      <c r="B996" s="42" t="s">
        <v>3611</v>
      </c>
      <c r="C996" s="155" t="s">
        <v>58</v>
      </c>
      <c r="D996" s="72" t="s">
        <v>21</v>
      </c>
      <c r="E996" s="72" t="s">
        <v>3572</v>
      </c>
      <c r="F996" s="33" t="s">
        <v>3573</v>
      </c>
      <c r="G996" s="42" t="s">
        <v>3612</v>
      </c>
      <c r="H996" s="66">
        <v>6</v>
      </c>
      <c r="I996" s="66">
        <v>6</v>
      </c>
      <c r="J996" s="177"/>
      <c r="K996" s="72">
        <v>1</v>
      </c>
      <c r="L996" s="156" t="s">
        <v>3613</v>
      </c>
      <c r="M996" s="156" t="s">
        <v>30</v>
      </c>
      <c r="N996" s="157" t="s">
        <v>3614</v>
      </c>
      <c r="O996" s="167">
        <v>2025</v>
      </c>
      <c r="P996" s="34" t="s">
        <v>3187</v>
      </c>
      <c r="Q996" s="3">
        <f t="shared" si="22"/>
        <v>0</v>
      </c>
    </row>
    <row r="997" ht="48" spans="1:17">
      <c r="A997" s="16">
        <v>993</v>
      </c>
      <c r="B997" s="42" t="s">
        <v>3615</v>
      </c>
      <c r="C997" s="155" t="s">
        <v>58</v>
      </c>
      <c r="D997" s="72" t="s">
        <v>21</v>
      </c>
      <c r="E997" s="72" t="s">
        <v>3572</v>
      </c>
      <c r="F997" s="33" t="s">
        <v>3573</v>
      </c>
      <c r="G997" s="72" t="s">
        <v>3616</v>
      </c>
      <c r="H997" s="66">
        <v>18</v>
      </c>
      <c r="I997" s="66">
        <v>18</v>
      </c>
      <c r="J997" s="177"/>
      <c r="K997" s="72">
        <v>6</v>
      </c>
      <c r="L997" s="65" t="s">
        <v>3617</v>
      </c>
      <c r="M997" s="65" t="s">
        <v>30</v>
      </c>
      <c r="N997" s="182" t="s">
        <v>3617</v>
      </c>
      <c r="O997" s="167">
        <v>2025</v>
      </c>
      <c r="P997" s="34" t="s">
        <v>3187</v>
      </c>
      <c r="Q997" s="3">
        <f t="shared" si="22"/>
        <v>0</v>
      </c>
    </row>
    <row r="998" ht="48" spans="1:17">
      <c r="A998" s="16">
        <v>994</v>
      </c>
      <c r="B998" s="42" t="s">
        <v>3618</v>
      </c>
      <c r="C998" s="155" t="s">
        <v>417</v>
      </c>
      <c r="D998" s="72" t="s">
        <v>21</v>
      </c>
      <c r="E998" s="72" t="s">
        <v>3572</v>
      </c>
      <c r="F998" s="33" t="s">
        <v>3573</v>
      </c>
      <c r="G998" s="42" t="s">
        <v>3619</v>
      </c>
      <c r="H998" s="66">
        <v>100</v>
      </c>
      <c r="I998" s="66">
        <v>100</v>
      </c>
      <c r="J998" s="177"/>
      <c r="K998" s="72">
        <v>2</v>
      </c>
      <c r="L998" s="170" t="s">
        <v>3620</v>
      </c>
      <c r="M998" s="65" t="s">
        <v>30</v>
      </c>
      <c r="N998" s="171" t="s">
        <v>3620</v>
      </c>
      <c r="O998" s="167">
        <v>2025</v>
      </c>
      <c r="P998" s="34" t="s">
        <v>3187</v>
      </c>
      <c r="Q998" s="3">
        <f t="shared" si="22"/>
        <v>0</v>
      </c>
    </row>
    <row r="999" ht="36" spans="1:17">
      <c r="A999" s="16">
        <v>995</v>
      </c>
      <c r="B999" s="42" t="s">
        <v>3621</v>
      </c>
      <c r="C999" s="155" t="s">
        <v>47</v>
      </c>
      <c r="D999" s="72" t="s">
        <v>21</v>
      </c>
      <c r="E999" s="72" t="s">
        <v>3572</v>
      </c>
      <c r="F999" s="33" t="s">
        <v>3573</v>
      </c>
      <c r="G999" s="42" t="s">
        <v>3622</v>
      </c>
      <c r="H999" s="66">
        <v>15</v>
      </c>
      <c r="I999" s="66">
        <v>15</v>
      </c>
      <c r="J999" s="177"/>
      <c r="K999" s="72">
        <v>6</v>
      </c>
      <c r="L999" s="65" t="s">
        <v>3623</v>
      </c>
      <c r="M999" s="65" t="s">
        <v>30</v>
      </c>
      <c r="N999" s="182" t="s">
        <v>3624</v>
      </c>
      <c r="O999" s="167">
        <v>2025</v>
      </c>
      <c r="P999" s="34" t="s">
        <v>3187</v>
      </c>
      <c r="Q999" s="3">
        <f t="shared" si="22"/>
        <v>0</v>
      </c>
    </row>
    <row r="1000" ht="48" spans="1:17">
      <c r="A1000" s="16">
        <v>996</v>
      </c>
      <c r="B1000" s="42" t="s">
        <v>3625</v>
      </c>
      <c r="C1000" s="33" t="s">
        <v>47</v>
      </c>
      <c r="D1000" s="33" t="s">
        <v>21</v>
      </c>
      <c r="E1000" s="33" t="s">
        <v>3572</v>
      </c>
      <c r="F1000" s="33" t="s">
        <v>3573</v>
      </c>
      <c r="G1000" s="42" t="s">
        <v>3626</v>
      </c>
      <c r="H1000" s="66">
        <v>240</v>
      </c>
      <c r="I1000" s="66">
        <v>240</v>
      </c>
      <c r="J1000" s="177"/>
      <c r="K1000" s="72">
        <v>10</v>
      </c>
      <c r="L1000" s="38" t="s">
        <v>3627</v>
      </c>
      <c r="M1000" s="38" t="s">
        <v>30</v>
      </c>
      <c r="N1000" s="38" t="s">
        <v>3627</v>
      </c>
      <c r="O1000" s="167">
        <v>2025</v>
      </c>
      <c r="P1000" s="34" t="s">
        <v>3187</v>
      </c>
      <c r="Q1000" s="3">
        <f t="shared" si="22"/>
        <v>0</v>
      </c>
    </row>
    <row r="1001" ht="48" spans="1:17">
      <c r="A1001" s="16">
        <v>997</v>
      </c>
      <c r="B1001" s="33" t="s">
        <v>3628</v>
      </c>
      <c r="C1001" s="155" t="s">
        <v>58</v>
      </c>
      <c r="D1001" s="72" t="s">
        <v>21</v>
      </c>
      <c r="E1001" s="72" t="s">
        <v>3572</v>
      </c>
      <c r="F1001" s="33" t="s">
        <v>3573</v>
      </c>
      <c r="G1001" s="42" t="s">
        <v>3629</v>
      </c>
      <c r="H1001" s="40">
        <v>32</v>
      </c>
      <c r="I1001" s="40">
        <v>32</v>
      </c>
      <c r="J1001" s="172"/>
      <c r="K1001" s="72">
        <v>3</v>
      </c>
      <c r="L1001" s="156" t="s">
        <v>3630</v>
      </c>
      <c r="M1001" s="156" t="s">
        <v>30</v>
      </c>
      <c r="N1001" s="157" t="s">
        <v>3631</v>
      </c>
      <c r="O1001" s="167">
        <v>2025</v>
      </c>
      <c r="P1001" s="34" t="s">
        <v>3187</v>
      </c>
      <c r="Q1001" s="3">
        <f t="shared" si="22"/>
        <v>0</v>
      </c>
    </row>
    <row r="1002" ht="48" spans="1:17">
      <c r="A1002" s="16">
        <v>998</v>
      </c>
      <c r="B1002" s="33" t="s">
        <v>3632</v>
      </c>
      <c r="C1002" s="155" t="s">
        <v>58</v>
      </c>
      <c r="D1002" s="72" t="s">
        <v>21</v>
      </c>
      <c r="E1002" s="72" t="s">
        <v>3572</v>
      </c>
      <c r="F1002" s="33" t="s">
        <v>3573</v>
      </c>
      <c r="G1002" s="42" t="s">
        <v>3633</v>
      </c>
      <c r="H1002" s="40">
        <v>28</v>
      </c>
      <c r="I1002" s="40">
        <v>28</v>
      </c>
      <c r="J1002" s="172"/>
      <c r="K1002" s="72">
        <v>3</v>
      </c>
      <c r="L1002" s="156" t="s">
        <v>3634</v>
      </c>
      <c r="M1002" s="156" t="s">
        <v>30</v>
      </c>
      <c r="N1002" s="157" t="s">
        <v>3635</v>
      </c>
      <c r="O1002" s="167">
        <v>2025</v>
      </c>
      <c r="P1002" s="34" t="s">
        <v>3187</v>
      </c>
      <c r="Q1002" s="3">
        <f t="shared" si="22"/>
        <v>0</v>
      </c>
    </row>
    <row r="1003" ht="60" spans="1:17">
      <c r="A1003" s="16">
        <v>999</v>
      </c>
      <c r="B1003" s="33" t="s">
        <v>3636</v>
      </c>
      <c r="C1003" s="33" t="s">
        <v>58</v>
      </c>
      <c r="D1003" s="33" t="s">
        <v>21</v>
      </c>
      <c r="E1003" s="33" t="s">
        <v>3572</v>
      </c>
      <c r="F1003" s="33" t="s">
        <v>3573</v>
      </c>
      <c r="G1003" s="33" t="s">
        <v>3637</v>
      </c>
      <c r="H1003" s="40">
        <v>48</v>
      </c>
      <c r="I1003" s="40">
        <v>48</v>
      </c>
      <c r="J1003" s="172"/>
      <c r="K1003" s="52">
        <v>5</v>
      </c>
      <c r="L1003" s="156" t="s">
        <v>3638</v>
      </c>
      <c r="M1003" s="41" t="s">
        <v>30</v>
      </c>
      <c r="N1003" s="157" t="s">
        <v>3638</v>
      </c>
      <c r="O1003" s="167">
        <v>2025</v>
      </c>
      <c r="P1003" s="34" t="s">
        <v>3187</v>
      </c>
      <c r="Q1003" s="3">
        <f t="shared" si="22"/>
        <v>0</v>
      </c>
    </row>
    <row r="1004" ht="60" spans="1:17">
      <c r="A1004" s="16">
        <v>1000</v>
      </c>
      <c r="B1004" s="38" t="s">
        <v>3639</v>
      </c>
      <c r="C1004" s="38" t="s">
        <v>47</v>
      </c>
      <c r="D1004" s="33" t="s">
        <v>21</v>
      </c>
      <c r="E1004" s="42" t="s">
        <v>3640</v>
      </c>
      <c r="F1004" s="42" t="s">
        <v>3641</v>
      </c>
      <c r="G1004" s="33" t="s">
        <v>3642</v>
      </c>
      <c r="H1004" s="65">
        <v>1</v>
      </c>
      <c r="I1004" s="40">
        <v>1</v>
      </c>
      <c r="J1004" s="172"/>
      <c r="K1004" s="39">
        <v>6</v>
      </c>
      <c r="L1004" s="38" t="s">
        <v>3643</v>
      </c>
      <c r="M1004" s="38" t="s">
        <v>30</v>
      </c>
      <c r="N1004" s="175" t="s">
        <v>3644</v>
      </c>
      <c r="O1004" s="167">
        <v>2025</v>
      </c>
      <c r="P1004" s="34" t="s">
        <v>3187</v>
      </c>
      <c r="Q1004" s="3">
        <f t="shared" ref="Q1004:Q1067" si="23">H1004-I1004-J1004</f>
        <v>0</v>
      </c>
    </row>
    <row r="1005" ht="48" spans="1:17">
      <c r="A1005" s="16">
        <v>1001</v>
      </c>
      <c r="B1005" s="38" t="s">
        <v>3645</v>
      </c>
      <c r="C1005" s="33" t="s">
        <v>33</v>
      </c>
      <c r="D1005" s="33" t="s">
        <v>21</v>
      </c>
      <c r="E1005" s="42" t="s">
        <v>3640</v>
      </c>
      <c r="F1005" s="42" t="s">
        <v>3641</v>
      </c>
      <c r="G1005" s="33" t="s">
        <v>3646</v>
      </c>
      <c r="H1005" s="40">
        <v>0.15</v>
      </c>
      <c r="I1005" s="40">
        <v>0.15</v>
      </c>
      <c r="J1005" s="172"/>
      <c r="K1005" s="39">
        <v>6</v>
      </c>
      <c r="L1005" s="38" t="s">
        <v>1808</v>
      </c>
      <c r="M1005" s="38" t="s">
        <v>30</v>
      </c>
      <c r="N1005" s="175" t="s">
        <v>3647</v>
      </c>
      <c r="O1005" s="167">
        <v>2025</v>
      </c>
      <c r="P1005" s="34" t="s">
        <v>3187</v>
      </c>
      <c r="Q1005" s="3">
        <f t="shared" si="23"/>
        <v>0</v>
      </c>
    </row>
    <row r="1006" ht="48" spans="1:17">
      <c r="A1006" s="16">
        <v>1002</v>
      </c>
      <c r="B1006" s="38" t="s">
        <v>3648</v>
      </c>
      <c r="C1006" s="33" t="s">
        <v>33</v>
      </c>
      <c r="D1006" s="33" t="s">
        <v>21</v>
      </c>
      <c r="E1006" s="42" t="s">
        <v>3640</v>
      </c>
      <c r="F1006" s="42" t="s">
        <v>3641</v>
      </c>
      <c r="G1006" s="33" t="s">
        <v>3646</v>
      </c>
      <c r="H1006" s="40">
        <v>0.15</v>
      </c>
      <c r="I1006" s="40">
        <v>0.15</v>
      </c>
      <c r="J1006" s="172"/>
      <c r="K1006" s="39">
        <v>6</v>
      </c>
      <c r="L1006" s="38" t="s">
        <v>1808</v>
      </c>
      <c r="M1006" s="38" t="s">
        <v>30</v>
      </c>
      <c r="N1006" s="175" t="s">
        <v>3649</v>
      </c>
      <c r="O1006" s="167">
        <v>2025</v>
      </c>
      <c r="P1006" s="34" t="s">
        <v>3187</v>
      </c>
      <c r="Q1006" s="3">
        <f t="shared" si="23"/>
        <v>0</v>
      </c>
    </row>
    <row r="1007" ht="60" spans="1:17">
      <c r="A1007" s="16">
        <v>1003</v>
      </c>
      <c r="B1007" s="38" t="s">
        <v>3650</v>
      </c>
      <c r="C1007" s="38" t="s">
        <v>397</v>
      </c>
      <c r="D1007" s="33" t="s">
        <v>21</v>
      </c>
      <c r="E1007" s="42" t="s">
        <v>3640</v>
      </c>
      <c r="F1007" s="42" t="s">
        <v>3641</v>
      </c>
      <c r="G1007" s="38" t="s">
        <v>3651</v>
      </c>
      <c r="H1007" s="40">
        <v>11.04</v>
      </c>
      <c r="I1007" s="40">
        <v>8.64</v>
      </c>
      <c r="J1007" s="172">
        <v>2.4</v>
      </c>
      <c r="K1007" s="39">
        <v>12</v>
      </c>
      <c r="L1007" s="38" t="s">
        <v>3652</v>
      </c>
      <c r="M1007" s="38" t="s">
        <v>30</v>
      </c>
      <c r="N1007" s="175" t="s">
        <v>3653</v>
      </c>
      <c r="O1007" s="167">
        <v>2025</v>
      </c>
      <c r="P1007" s="34" t="s">
        <v>3187</v>
      </c>
      <c r="Q1007" s="3">
        <f t="shared" si="23"/>
        <v>0</v>
      </c>
    </row>
    <row r="1008" ht="48" spans="1:17">
      <c r="A1008" s="16">
        <v>1004</v>
      </c>
      <c r="B1008" s="42" t="s">
        <v>3654</v>
      </c>
      <c r="C1008" s="67" t="s">
        <v>43</v>
      </c>
      <c r="D1008" s="38" t="s">
        <v>21</v>
      </c>
      <c r="E1008" s="42" t="s">
        <v>3640</v>
      </c>
      <c r="F1008" s="42" t="s">
        <v>3641</v>
      </c>
      <c r="G1008" s="33" t="s">
        <v>3655</v>
      </c>
      <c r="H1008" s="65">
        <v>0.18</v>
      </c>
      <c r="I1008" s="40"/>
      <c r="J1008" s="185">
        <v>0.18</v>
      </c>
      <c r="K1008" s="38">
        <v>1</v>
      </c>
      <c r="L1008" s="41" t="s">
        <v>3656</v>
      </c>
      <c r="M1008" s="41" t="s">
        <v>30</v>
      </c>
      <c r="N1008" s="60" t="s">
        <v>3657</v>
      </c>
      <c r="O1008" s="167">
        <v>2025</v>
      </c>
      <c r="P1008" s="34" t="s">
        <v>3187</v>
      </c>
      <c r="Q1008" s="3">
        <f t="shared" si="23"/>
        <v>0</v>
      </c>
    </row>
    <row r="1009" ht="48" spans="1:17">
      <c r="A1009" s="16">
        <v>1005</v>
      </c>
      <c r="B1009" s="204" t="s">
        <v>3658</v>
      </c>
      <c r="C1009" s="33" t="s">
        <v>20</v>
      </c>
      <c r="D1009" s="33" t="s">
        <v>21</v>
      </c>
      <c r="E1009" s="42" t="s">
        <v>3640</v>
      </c>
      <c r="F1009" s="42" t="s">
        <v>3641</v>
      </c>
      <c r="G1009" s="189" t="s">
        <v>3659</v>
      </c>
      <c r="H1009" s="40">
        <v>1.898</v>
      </c>
      <c r="I1009" s="40">
        <v>1.898</v>
      </c>
      <c r="J1009" s="172"/>
      <c r="K1009" s="39">
        <v>6</v>
      </c>
      <c r="L1009" s="186" t="s">
        <v>3660</v>
      </c>
      <c r="M1009" s="155" t="s">
        <v>30</v>
      </c>
      <c r="N1009" s="189" t="s">
        <v>3661</v>
      </c>
      <c r="O1009" s="167">
        <v>2025</v>
      </c>
      <c r="P1009" s="34" t="s">
        <v>3187</v>
      </c>
      <c r="Q1009" s="3">
        <f t="shared" si="23"/>
        <v>0</v>
      </c>
    </row>
    <row r="1010" ht="48" spans="1:17">
      <c r="A1010" s="16">
        <v>1006</v>
      </c>
      <c r="B1010" s="33" t="s">
        <v>3662</v>
      </c>
      <c r="C1010" s="33" t="s">
        <v>20</v>
      </c>
      <c r="D1010" s="33" t="s">
        <v>21</v>
      </c>
      <c r="E1010" s="33" t="s">
        <v>3640</v>
      </c>
      <c r="F1010" s="42" t="s">
        <v>3641</v>
      </c>
      <c r="G1010" s="33" t="s">
        <v>3663</v>
      </c>
      <c r="H1010" s="40">
        <v>0.1925</v>
      </c>
      <c r="I1010" s="40">
        <v>0.1925</v>
      </c>
      <c r="J1010" s="172"/>
      <c r="K1010" s="39">
        <v>6</v>
      </c>
      <c r="L1010" s="41" t="s">
        <v>3664</v>
      </c>
      <c r="M1010" s="41" t="s">
        <v>30</v>
      </c>
      <c r="N1010" s="60" t="s">
        <v>3665</v>
      </c>
      <c r="O1010" s="167">
        <v>2025</v>
      </c>
      <c r="P1010" s="34" t="s">
        <v>3187</v>
      </c>
      <c r="Q1010" s="3">
        <f t="shared" si="23"/>
        <v>0</v>
      </c>
    </row>
    <row r="1011" ht="60" spans="1:17">
      <c r="A1011" s="16">
        <v>1007</v>
      </c>
      <c r="B1011" s="33" t="s">
        <v>3666</v>
      </c>
      <c r="C1011" s="33" t="s">
        <v>58</v>
      </c>
      <c r="D1011" s="33" t="s">
        <v>21</v>
      </c>
      <c r="E1011" s="33" t="s">
        <v>3640</v>
      </c>
      <c r="F1011" s="42" t="s">
        <v>3641</v>
      </c>
      <c r="G1011" s="33" t="s">
        <v>3667</v>
      </c>
      <c r="H1011" s="40">
        <v>28.8</v>
      </c>
      <c r="I1011" s="40">
        <v>28.8</v>
      </c>
      <c r="J1011" s="172"/>
      <c r="K1011" s="39">
        <v>1</v>
      </c>
      <c r="L1011" s="52" t="s">
        <v>3668</v>
      </c>
      <c r="M1011" s="41" t="s">
        <v>30</v>
      </c>
      <c r="N1011" s="60" t="s">
        <v>3668</v>
      </c>
      <c r="O1011" s="167">
        <v>2025</v>
      </c>
      <c r="P1011" s="34" t="s">
        <v>3187</v>
      </c>
      <c r="Q1011" s="3">
        <f t="shared" si="23"/>
        <v>0</v>
      </c>
    </row>
    <row r="1012" ht="48" spans="1:17">
      <c r="A1012" s="16">
        <v>1008</v>
      </c>
      <c r="B1012" s="38" t="s">
        <v>3669</v>
      </c>
      <c r="C1012" s="33" t="s">
        <v>58</v>
      </c>
      <c r="D1012" s="33" t="s">
        <v>21</v>
      </c>
      <c r="E1012" s="33" t="s">
        <v>3670</v>
      </c>
      <c r="F1012" s="33" t="s">
        <v>3671</v>
      </c>
      <c r="G1012" s="33" t="s">
        <v>3672</v>
      </c>
      <c r="H1012" s="40">
        <v>35</v>
      </c>
      <c r="I1012" s="40">
        <v>35</v>
      </c>
      <c r="J1012" s="172"/>
      <c r="K1012" s="39">
        <v>2</v>
      </c>
      <c r="L1012" s="41" t="s">
        <v>3673</v>
      </c>
      <c r="M1012" s="41" t="s">
        <v>30</v>
      </c>
      <c r="N1012" s="60" t="s">
        <v>3673</v>
      </c>
      <c r="O1012" s="158">
        <v>2025</v>
      </c>
      <c r="P1012" s="34" t="s">
        <v>3187</v>
      </c>
      <c r="Q1012" s="3">
        <f t="shared" si="23"/>
        <v>0</v>
      </c>
    </row>
    <row r="1013" ht="36" spans="1:17">
      <c r="A1013" s="16">
        <v>1009</v>
      </c>
      <c r="B1013" s="38" t="s">
        <v>3674</v>
      </c>
      <c r="C1013" s="33" t="s">
        <v>58</v>
      </c>
      <c r="D1013" s="33" t="s">
        <v>21</v>
      </c>
      <c r="E1013" s="33" t="s">
        <v>3670</v>
      </c>
      <c r="F1013" s="33" t="s">
        <v>3671</v>
      </c>
      <c r="G1013" s="33" t="s">
        <v>3675</v>
      </c>
      <c r="H1013" s="40">
        <v>17.5</v>
      </c>
      <c r="I1013" s="40">
        <v>17.5</v>
      </c>
      <c r="J1013" s="172"/>
      <c r="K1013" s="39">
        <v>2</v>
      </c>
      <c r="L1013" s="41" t="s">
        <v>3673</v>
      </c>
      <c r="M1013" s="41" t="s">
        <v>30</v>
      </c>
      <c r="N1013" s="60" t="s">
        <v>3673</v>
      </c>
      <c r="O1013" s="158">
        <v>2025</v>
      </c>
      <c r="P1013" s="34" t="s">
        <v>3187</v>
      </c>
      <c r="Q1013" s="3">
        <f t="shared" si="23"/>
        <v>0</v>
      </c>
    </row>
    <row r="1014" ht="36" spans="1:17">
      <c r="A1014" s="16">
        <v>1010</v>
      </c>
      <c r="B1014" s="33" t="s">
        <v>3676</v>
      </c>
      <c r="C1014" s="33" t="s">
        <v>58</v>
      </c>
      <c r="D1014" s="38" t="s">
        <v>21</v>
      </c>
      <c r="E1014" s="33" t="s">
        <v>3670</v>
      </c>
      <c r="F1014" s="33" t="s">
        <v>3671</v>
      </c>
      <c r="G1014" s="33" t="s">
        <v>3677</v>
      </c>
      <c r="H1014" s="40">
        <v>100</v>
      </c>
      <c r="I1014" s="40">
        <v>100</v>
      </c>
      <c r="J1014" s="172"/>
      <c r="K1014" s="52">
        <v>8</v>
      </c>
      <c r="L1014" s="193" t="s">
        <v>3678</v>
      </c>
      <c r="M1014" s="41" t="s">
        <v>30</v>
      </c>
      <c r="N1014" s="52" t="s">
        <v>3679</v>
      </c>
      <c r="O1014" s="167">
        <v>2025</v>
      </c>
      <c r="P1014" s="34" t="s">
        <v>3187</v>
      </c>
      <c r="Q1014" s="3">
        <f t="shared" si="23"/>
        <v>0</v>
      </c>
    </row>
    <row r="1015" ht="72" spans="1:17">
      <c r="A1015" s="16">
        <v>1011</v>
      </c>
      <c r="B1015" s="33" t="s">
        <v>3680</v>
      </c>
      <c r="C1015" s="33" t="s">
        <v>58</v>
      </c>
      <c r="D1015" s="38" t="s">
        <v>21</v>
      </c>
      <c r="E1015" s="33" t="s">
        <v>3670</v>
      </c>
      <c r="F1015" s="33" t="s">
        <v>3671</v>
      </c>
      <c r="G1015" s="33" t="s">
        <v>3681</v>
      </c>
      <c r="H1015" s="40">
        <v>58</v>
      </c>
      <c r="I1015" s="40">
        <v>58</v>
      </c>
      <c r="J1015" s="172">
        <v>0</v>
      </c>
      <c r="K1015" s="52">
        <v>5</v>
      </c>
      <c r="L1015" s="193" t="s">
        <v>3682</v>
      </c>
      <c r="M1015" s="41" t="s">
        <v>30</v>
      </c>
      <c r="N1015" s="173" t="s">
        <v>3683</v>
      </c>
      <c r="O1015" s="167">
        <v>2025</v>
      </c>
      <c r="P1015" s="34" t="s">
        <v>3187</v>
      </c>
      <c r="Q1015" s="3">
        <f t="shared" si="23"/>
        <v>0</v>
      </c>
    </row>
    <row r="1016" ht="72" spans="1:17">
      <c r="A1016" s="16">
        <v>1012</v>
      </c>
      <c r="B1016" s="33" t="s">
        <v>3684</v>
      </c>
      <c r="C1016" s="33" t="s">
        <v>58</v>
      </c>
      <c r="D1016" s="38" t="s">
        <v>21</v>
      </c>
      <c r="E1016" s="33" t="s">
        <v>3670</v>
      </c>
      <c r="F1016" s="33" t="s">
        <v>3671</v>
      </c>
      <c r="G1016" s="33" t="s">
        <v>3685</v>
      </c>
      <c r="H1016" s="40">
        <v>24</v>
      </c>
      <c r="I1016" s="40">
        <v>24</v>
      </c>
      <c r="J1016" s="172">
        <v>0</v>
      </c>
      <c r="K1016" s="52">
        <v>5</v>
      </c>
      <c r="L1016" s="193" t="s">
        <v>3686</v>
      </c>
      <c r="M1016" s="41" t="s">
        <v>30</v>
      </c>
      <c r="N1016" s="173" t="s">
        <v>3687</v>
      </c>
      <c r="O1016" s="167">
        <v>2025</v>
      </c>
      <c r="P1016" s="34" t="s">
        <v>3187</v>
      </c>
      <c r="Q1016" s="3">
        <f t="shared" si="23"/>
        <v>0</v>
      </c>
    </row>
    <row r="1017" ht="36" spans="1:17">
      <c r="A1017" s="16">
        <v>1013</v>
      </c>
      <c r="B1017" s="42" t="s">
        <v>3688</v>
      </c>
      <c r="C1017" s="155" t="s">
        <v>47</v>
      </c>
      <c r="D1017" s="33" t="s">
        <v>21</v>
      </c>
      <c r="E1017" s="33" t="s">
        <v>3670</v>
      </c>
      <c r="F1017" s="33" t="s">
        <v>3671</v>
      </c>
      <c r="G1017" s="42" t="s">
        <v>3689</v>
      </c>
      <c r="H1017" s="66">
        <v>260</v>
      </c>
      <c r="I1017" s="66">
        <v>260</v>
      </c>
      <c r="J1017" s="177"/>
      <c r="K1017" s="72">
        <v>6</v>
      </c>
      <c r="L1017" s="42" t="s">
        <v>3690</v>
      </c>
      <c r="M1017" s="41" t="s">
        <v>30</v>
      </c>
      <c r="N1017" s="166" t="s">
        <v>3690</v>
      </c>
      <c r="O1017" s="158">
        <v>2025</v>
      </c>
      <c r="P1017" s="34" t="s">
        <v>3187</v>
      </c>
      <c r="Q1017" s="3">
        <f t="shared" si="23"/>
        <v>0</v>
      </c>
    </row>
    <row r="1018" ht="60" spans="1:17">
      <c r="A1018" s="16">
        <v>1014</v>
      </c>
      <c r="B1018" s="38" t="s">
        <v>3691</v>
      </c>
      <c r="C1018" s="38" t="s">
        <v>47</v>
      </c>
      <c r="D1018" s="38" t="s">
        <v>21</v>
      </c>
      <c r="E1018" s="33" t="s">
        <v>3670</v>
      </c>
      <c r="F1018" s="33" t="s">
        <v>3671</v>
      </c>
      <c r="G1018" s="33" t="s">
        <v>2415</v>
      </c>
      <c r="H1018" s="65">
        <v>2.5</v>
      </c>
      <c r="I1018" s="40">
        <v>2.5</v>
      </c>
      <c r="J1018" s="172"/>
      <c r="K1018" s="52">
        <v>10</v>
      </c>
      <c r="L1018" s="38" t="s">
        <v>3692</v>
      </c>
      <c r="M1018" s="38" t="s">
        <v>30</v>
      </c>
      <c r="N1018" s="175" t="s">
        <v>3693</v>
      </c>
      <c r="O1018" s="167">
        <v>2025</v>
      </c>
      <c r="P1018" s="34" t="s">
        <v>3187</v>
      </c>
      <c r="Q1018" s="3">
        <f t="shared" si="23"/>
        <v>0</v>
      </c>
    </row>
    <row r="1019" ht="48" spans="1:17">
      <c r="A1019" s="16">
        <v>1015</v>
      </c>
      <c r="B1019" s="38" t="s">
        <v>3694</v>
      </c>
      <c r="C1019" s="38" t="s">
        <v>397</v>
      </c>
      <c r="D1019" s="38" t="s">
        <v>21</v>
      </c>
      <c r="E1019" s="33" t="s">
        <v>3670</v>
      </c>
      <c r="F1019" s="33" t="s">
        <v>3671</v>
      </c>
      <c r="G1019" s="38" t="s">
        <v>3695</v>
      </c>
      <c r="H1019" s="40">
        <v>0.56</v>
      </c>
      <c r="I1019" s="40">
        <v>0.4</v>
      </c>
      <c r="J1019" s="172">
        <v>0.16</v>
      </c>
      <c r="K1019" s="39">
        <v>12</v>
      </c>
      <c r="L1019" s="38" t="s">
        <v>1954</v>
      </c>
      <c r="M1019" s="38" t="s">
        <v>30</v>
      </c>
      <c r="N1019" s="175" t="s">
        <v>3696</v>
      </c>
      <c r="O1019" s="167">
        <v>2025</v>
      </c>
      <c r="P1019" s="34" t="s">
        <v>3187</v>
      </c>
      <c r="Q1019" s="3">
        <f t="shared" si="23"/>
        <v>0</v>
      </c>
    </row>
    <row r="1020" ht="48" spans="1:17">
      <c r="A1020" s="16">
        <v>1016</v>
      </c>
      <c r="B1020" s="38" t="s">
        <v>3697</v>
      </c>
      <c r="C1020" s="33" t="s">
        <v>33</v>
      </c>
      <c r="D1020" s="38" t="s">
        <v>21</v>
      </c>
      <c r="E1020" s="33" t="s">
        <v>3670</v>
      </c>
      <c r="F1020" s="33" t="s">
        <v>3671</v>
      </c>
      <c r="G1020" s="33" t="s">
        <v>3347</v>
      </c>
      <c r="H1020" s="40">
        <v>0.3</v>
      </c>
      <c r="I1020" s="40">
        <v>0.3</v>
      </c>
      <c r="J1020" s="172"/>
      <c r="K1020" s="52">
        <v>6</v>
      </c>
      <c r="L1020" s="38" t="s">
        <v>3029</v>
      </c>
      <c r="M1020" s="38" t="s">
        <v>30</v>
      </c>
      <c r="N1020" s="175" t="s">
        <v>3352</v>
      </c>
      <c r="O1020" s="167">
        <v>2025</v>
      </c>
      <c r="P1020" s="34" t="s">
        <v>3187</v>
      </c>
      <c r="Q1020" s="3">
        <f t="shared" si="23"/>
        <v>0</v>
      </c>
    </row>
    <row r="1021" ht="48" spans="1:17">
      <c r="A1021" s="16">
        <v>1017</v>
      </c>
      <c r="B1021" s="38" t="s">
        <v>3698</v>
      </c>
      <c r="C1021" s="33" t="s">
        <v>33</v>
      </c>
      <c r="D1021" s="38" t="s">
        <v>21</v>
      </c>
      <c r="E1021" s="33" t="s">
        <v>3670</v>
      </c>
      <c r="F1021" s="33" t="s">
        <v>3671</v>
      </c>
      <c r="G1021" s="33" t="s">
        <v>3347</v>
      </c>
      <c r="H1021" s="40">
        <v>0.3</v>
      </c>
      <c r="I1021" s="40">
        <v>0.3</v>
      </c>
      <c r="J1021" s="172"/>
      <c r="K1021" s="52">
        <v>6</v>
      </c>
      <c r="L1021" s="38" t="s">
        <v>3029</v>
      </c>
      <c r="M1021" s="38" t="s">
        <v>30</v>
      </c>
      <c r="N1021" s="175" t="s">
        <v>3352</v>
      </c>
      <c r="O1021" s="167">
        <v>2025</v>
      </c>
      <c r="P1021" s="34" t="s">
        <v>3187</v>
      </c>
      <c r="Q1021" s="3">
        <f t="shared" si="23"/>
        <v>0</v>
      </c>
    </row>
    <row r="1022" ht="60" spans="1:17">
      <c r="A1022" s="16">
        <v>1018</v>
      </c>
      <c r="B1022" s="33" t="s">
        <v>3699</v>
      </c>
      <c r="C1022" s="33" t="s">
        <v>20</v>
      </c>
      <c r="D1022" s="38" t="s">
        <v>21</v>
      </c>
      <c r="E1022" s="33" t="s">
        <v>3670</v>
      </c>
      <c r="F1022" s="33" t="s">
        <v>3671</v>
      </c>
      <c r="G1022" s="33" t="s">
        <v>3700</v>
      </c>
      <c r="H1022" s="40">
        <v>0.5105</v>
      </c>
      <c r="I1022" s="66"/>
      <c r="J1022" s="172">
        <v>0.5105</v>
      </c>
      <c r="K1022" s="39">
        <v>1</v>
      </c>
      <c r="L1022" s="41" t="s">
        <v>3701</v>
      </c>
      <c r="M1022" s="41" t="s">
        <v>30</v>
      </c>
      <c r="N1022" s="60" t="s">
        <v>3702</v>
      </c>
      <c r="O1022" s="167">
        <v>2025</v>
      </c>
      <c r="P1022" s="34" t="s">
        <v>3187</v>
      </c>
      <c r="Q1022" s="3">
        <f t="shared" si="23"/>
        <v>0</v>
      </c>
    </row>
    <row r="1023" ht="48" spans="1:17">
      <c r="A1023" s="16">
        <v>1019</v>
      </c>
      <c r="B1023" s="186" t="s">
        <v>3703</v>
      </c>
      <c r="C1023" s="33" t="s">
        <v>20</v>
      </c>
      <c r="D1023" s="38" t="s">
        <v>21</v>
      </c>
      <c r="E1023" s="33" t="s">
        <v>3670</v>
      </c>
      <c r="F1023" s="33" t="s">
        <v>3671</v>
      </c>
      <c r="G1023" s="33" t="s">
        <v>3704</v>
      </c>
      <c r="H1023" s="201">
        <v>1.2775</v>
      </c>
      <c r="I1023" s="66">
        <v>1.2775</v>
      </c>
      <c r="J1023" s="172"/>
      <c r="K1023" s="39">
        <v>1</v>
      </c>
      <c r="L1023" s="186" t="s">
        <v>3705</v>
      </c>
      <c r="M1023" s="155" t="s">
        <v>30</v>
      </c>
      <c r="N1023" s="189" t="s">
        <v>3706</v>
      </c>
      <c r="O1023" s="167">
        <v>2025</v>
      </c>
      <c r="P1023" s="34" t="s">
        <v>3187</v>
      </c>
      <c r="Q1023" s="3">
        <f t="shared" si="23"/>
        <v>0</v>
      </c>
    </row>
    <row r="1024" ht="48" spans="1:17">
      <c r="A1024" s="16">
        <v>1020</v>
      </c>
      <c r="B1024" s="42" t="s">
        <v>3707</v>
      </c>
      <c r="C1024" s="67" t="s">
        <v>43</v>
      </c>
      <c r="D1024" s="38" t="s">
        <v>21</v>
      </c>
      <c r="E1024" s="33" t="s">
        <v>3670</v>
      </c>
      <c r="F1024" s="33" t="s">
        <v>3671</v>
      </c>
      <c r="G1024" s="33" t="s">
        <v>3358</v>
      </c>
      <c r="H1024" s="182">
        <v>0.3</v>
      </c>
      <c r="I1024" s="66"/>
      <c r="J1024" s="185">
        <v>0.3</v>
      </c>
      <c r="K1024" s="39">
        <v>1</v>
      </c>
      <c r="L1024" s="41" t="s">
        <v>3708</v>
      </c>
      <c r="M1024" s="41" t="s">
        <v>30</v>
      </c>
      <c r="N1024" s="60" t="s">
        <v>3360</v>
      </c>
      <c r="O1024" s="167">
        <v>2025</v>
      </c>
      <c r="P1024" s="34" t="s">
        <v>3187</v>
      </c>
      <c r="Q1024" s="3">
        <f t="shared" si="23"/>
        <v>0</v>
      </c>
    </row>
    <row r="1025" ht="48" spans="1:17">
      <c r="A1025" s="16">
        <v>1021</v>
      </c>
      <c r="B1025" s="33" t="s">
        <v>3709</v>
      </c>
      <c r="C1025" s="155" t="s">
        <v>47</v>
      </c>
      <c r="D1025" s="33" t="s">
        <v>21</v>
      </c>
      <c r="E1025" s="42" t="s">
        <v>3710</v>
      </c>
      <c r="F1025" s="33" t="s">
        <v>3711</v>
      </c>
      <c r="G1025" s="33" t="s">
        <v>3712</v>
      </c>
      <c r="H1025" s="66">
        <v>43</v>
      </c>
      <c r="I1025" s="66">
        <v>43</v>
      </c>
      <c r="J1025" s="172"/>
      <c r="K1025" s="33">
        <v>6</v>
      </c>
      <c r="L1025" s="38" t="s">
        <v>3713</v>
      </c>
      <c r="M1025" s="38" t="s">
        <v>30</v>
      </c>
      <c r="N1025" s="175" t="s">
        <v>3714</v>
      </c>
      <c r="O1025" s="167">
        <v>2025</v>
      </c>
      <c r="P1025" s="34" t="s">
        <v>3187</v>
      </c>
      <c r="Q1025" s="3">
        <f t="shared" si="23"/>
        <v>0</v>
      </c>
    </row>
    <row r="1026" ht="48" spans="1:17">
      <c r="A1026" s="16">
        <v>1022</v>
      </c>
      <c r="B1026" s="38" t="s">
        <v>3715</v>
      </c>
      <c r="C1026" s="33" t="s">
        <v>33</v>
      </c>
      <c r="D1026" s="33" t="s">
        <v>21</v>
      </c>
      <c r="E1026" s="42" t="s">
        <v>3710</v>
      </c>
      <c r="F1026" s="33" t="s">
        <v>3711</v>
      </c>
      <c r="G1026" s="33" t="s">
        <v>3716</v>
      </c>
      <c r="H1026" s="40">
        <v>0.75</v>
      </c>
      <c r="I1026" s="40">
        <v>0.75</v>
      </c>
      <c r="J1026" s="172"/>
      <c r="K1026" s="33">
        <v>6</v>
      </c>
      <c r="L1026" s="38" t="s">
        <v>3717</v>
      </c>
      <c r="M1026" s="38" t="s">
        <v>30</v>
      </c>
      <c r="N1026" s="175" t="s">
        <v>3717</v>
      </c>
      <c r="O1026" s="167">
        <v>2025</v>
      </c>
      <c r="P1026" s="34" t="s">
        <v>3187</v>
      </c>
      <c r="Q1026" s="3">
        <f t="shared" si="23"/>
        <v>0</v>
      </c>
    </row>
    <row r="1027" ht="48" spans="1:17">
      <c r="A1027" s="16">
        <v>1023</v>
      </c>
      <c r="B1027" s="38" t="s">
        <v>3718</v>
      </c>
      <c r="C1027" s="33" t="s">
        <v>33</v>
      </c>
      <c r="D1027" s="33" t="s">
        <v>21</v>
      </c>
      <c r="E1027" s="42" t="s">
        <v>3710</v>
      </c>
      <c r="F1027" s="33" t="s">
        <v>3711</v>
      </c>
      <c r="G1027" s="33" t="s">
        <v>3716</v>
      </c>
      <c r="H1027" s="40">
        <v>0.75</v>
      </c>
      <c r="I1027" s="40">
        <v>0.75</v>
      </c>
      <c r="J1027" s="172"/>
      <c r="K1027" s="33">
        <v>6</v>
      </c>
      <c r="L1027" s="38" t="s">
        <v>3717</v>
      </c>
      <c r="M1027" s="38" t="s">
        <v>30</v>
      </c>
      <c r="N1027" s="175" t="s">
        <v>3717</v>
      </c>
      <c r="O1027" s="167">
        <v>2025</v>
      </c>
      <c r="P1027" s="34" t="s">
        <v>3187</v>
      </c>
      <c r="Q1027" s="3">
        <f t="shared" si="23"/>
        <v>0</v>
      </c>
    </row>
    <row r="1028" ht="36" spans="1:17">
      <c r="A1028" s="16">
        <v>1024</v>
      </c>
      <c r="B1028" s="38" t="s">
        <v>3719</v>
      </c>
      <c r="C1028" s="38" t="s">
        <v>47</v>
      </c>
      <c r="D1028" s="33" t="s">
        <v>21</v>
      </c>
      <c r="E1028" s="42" t="s">
        <v>3710</v>
      </c>
      <c r="F1028" s="33" t="s">
        <v>3711</v>
      </c>
      <c r="G1028" s="33" t="s">
        <v>2052</v>
      </c>
      <c r="H1028" s="65">
        <v>0.4</v>
      </c>
      <c r="I1028" s="65">
        <v>0.4</v>
      </c>
      <c r="J1028" s="172"/>
      <c r="K1028" s="33">
        <v>12</v>
      </c>
      <c r="L1028" s="38" t="s">
        <v>3720</v>
      </c>
      <c r="M1028" s="38" t="s">
        <v>30</v>
      </c>
      <c r="N1028" s="175" t="s">
        <v>3720</v>
      </c>
      <c r="O1028" s="167">
        <v>2025</v>
      </c>
      <c r="P1028" s="34" t="s">
        <v>3187</v>
      </c>
      <c r="Q1028" s="3">
        <f t="shared" si="23"/>
        <v>0</v>
      </c>
    </row>
    <row r="1029" ht="48" spans="1:17">
      <c r="A1029" s="16">
        <v>1025</v>
      </c>
      <c r="B1029" s="38" t="s">
        <v>3721</v>
      </c>
      <c r="C1029" s="38" t="s">
        <v>397</v>
      </c>
      <c r="D1029" s="33" t="s">
        <v>21</v>
      </c>
      <c r="E1029" s="42" t="s">
        <v>3710</v>
      </c>
      <c r="F1029" s="33" t="s">
        <v>3711</v>
      </c>
      <c r="G1029" s="33" t="s">
        <v>3722</v>
      </c>
      <c r="H1029" s="40">
        <v>11.04</v>
      </c>
      <c r="I1029" s="40">
        <v>9.36</v>
      </c>
      <c r="J1029" s="172">
        <v>1.68</v>
      </c>
      <c r="K1029" s="39">
        <v>12</v>
      </c>
      <c r="L1029" s="38" t="s">
        <v>3723</v>
      </c>
      <c r="M1029" s="38" t="s">
        <v>30</v>
      </c>
      <c r="N1029" s="175" t="s">
        <v>3723</v>
      </c>
      <c r="O1029" s="167">
        <v>2025</v>
      </c>
      <c r="P1029" s="34" t="s">
        <v>3187</v>
      </c>
      <c r="Q1029" s="3">
        <f t="shared" si="23"/>
        <v>0</v>
      </c>
    </row>
    <row r="1030" ht="60" spans="1:17">
      <c r="A1030" s="16">
        <v>1026</v>
      </c>
      <c r="B1030" s="33" t="s">
        <v>3724</v>
      </c>
      <c r="C1030" s="33" t="s">
        <v>20</v>
      </c>
      <c r="D1030" s="38" t="s">
        <v>21</v>
      </c>
      <c r="E1030" s="42" t="s">
        <v>3710</v>
      </c>
      <c r="F1030" s="33" t="s">
        <v>3711</v>
      </c>
      <c r="G1030" s="33" t="s">
        <v>3725</v>
      </c>
      <c r="H1030" s="40">
        <v>0.5225</v>
      </c>
      <c r="I1030" s="66"/>
      <c r="J1030" s="40">
        <v>0.5225</v>
      </c>
      <c r="K1030" s="39">
        <v>1</v>
      </c>
      <c r="L1030" s="41" t="s">
        <v>3726</v>
      </c>
      <c r="M1030" s="41" t="s">
        <v>30</v>
      </c>
      <c r="N1030" s="60" t="s">
        <v>3727</v>
      </c>
      <c r="O1030" s="167">
        <v>2025</v>
      </c>
      <c r="P1030" s="34" t="s">
        <v>3187</v>
      </c>
      <c r="Q1030" s="3">
        <f t="shared" si="23"/>
        <v>0</v>
      </c>
    </row>
    <row r="1031" ht="48" spans="1:17">
      <c r="A1031" s="16">
        <v>1027</v>
      </c>
      <c r="B1031" s="186" t="s">
        <v>3728</v>
      </c>
      <c r="C1031" s="33" t="s">
        <v>20</v>
      </c>
      <c r="D1031" s="38" t="s">
        <v>21</v>
      </c>
      <c r="E1031" s="42" t="s">
        <v>3710</v>
      </c>
      <c r="F1031" s="33" t="s">
        <v>3711</v>
      </c>
      <c r="G1031" s="33" t="s">
        <v>3729</v>
      </c>
      <c r="H1031" s="201">
        <v>1.679</v>
      </c>
      <c r="I1031" s="201">
        <v>1.679</v>
      </c>
      <c r="J1031" s="40"/>
      <c r="K1031" s="39">
        <v>1</v>
      </c>
      <c r="L1031" s="186" t="s">
        <v>3730</v>
      </c>
      <c r="M1031" s="155" t="s">
        <v>30</v>
      </c>
      <c r="N1031" s="189" t="s">
        <v>3731</v>
      </c>
      <c r="O1031" s="167">
        <v>2025</v>
      </c>
      <c r="P1031" s="34" t="s">
        <v>3187</v>
      </c>
      <c r="Q1031" s="3">
        <f t="shared" si="23"/>
        <v>0</v>
      </c>
    </row>
    <row r="1032" ht="48" spans="1:17">
      <c r="A1032" s="16">
        <v>1028</v>
      </c>
      <c r="B1032" s="42" t="s">
        <v>3732</v>
      </c>
      <c r="C1032" s="67" t="s">
        <v>43</v>
      </c>
      <c r="D1032" s="33" t="s">
        <v>21</v>
      </c>
      <c r="E1032" s="42" t="s">
        <v>3710</v>
      </c>
      <c r="F1032" s="33" t="s">
        <v>3711</v>
      </c>
      <c r="G1032" s="33" t="s">
        <v>3733</v>
      </c>
      <c r="H1032" s="40">
        <v>0.24</v>
      </c>
      <c r="I1032" s="40"/>
      <c r="J1032" s="172">
        <v>0.24</v>
      </c>
      <c r="K1032" s="33">
        <v>1</v>
      </c>
      <c r="L1032" s="41" t="s">
        <v>3734</v>
      </c>
      <c r="M1032" s="41" t="s">
        <v>30</v>
      </c>
      <c r="N1032" s="60" t="s">
        <v>3734</v>
      </c>
      <c r="O1032" s="167">
        <v>2025</v>
      </c>
      <c r="P1032" s="34" t="s">
        <v>3187</v>
      </c>
      <c r="Q1032" s="3">
        <f t="shared" si="23"/>
        <v>0</v>
      </c>
    </row>
    <row r="1033" ht="60" spans="1:17">
      <c r="A1033" s="16">
        <v>1029</v>
      </c>
      <c r="B1033" s="42" t="s">
        <v>3735</v>
      </c>
      <c r="C1033" s="33" t="s">
        <v>58</v>
      </c>
      <c r="D1033" s="33" t="s">
        <v>21</v>
      </c>
      <c r="E1033" s="33" t="s">
        <v>3710</v>
      </c>
      <c r="F1033" s="33" t="s">
        <v>3711</v>
      </c>
      <c r="G1033" s="42" t="s">
        <v>3736</v>
      </c>
      <c r="H1033" s="66">
        <v>20</v>
      </c>
      <c r="I1033" s="177">
        <v>20</v>
      </c>
      <c r="J1033" s="40"/>
      <c r="K1033" s="72">
        <v>7</v>
      </c>
      <c r="L1033" s="41" t="s">
        <v>3737</v>
      </c>
      <c r="M1033" s="41" t="s">
        <v>30</v>
      </c>
      <c r="N1033" s="60" t="s">
        <v>3738</v>
      </c>
      <c r="O1033" s="167">
        <v>2025</v>
      </c>
      <c r="P1033" s="34" t="s">
        <v>3187</v>
      </c>
      <c r="Q1033" s="3">
        <f t="shared" si="23"/>
        <v>0</v>
      </c>
    </row>
    <row r="1034" ht="60" spans="1:17">
      <c r="A1034" s="16">
        <v>1030</v>
      </c>
      <c r="B1034" s="42" t="s">
        <v>3739</v>
      </c>
      <c r="C1034" s="33" t="s">
        <v>58</v>
      </c>
      <c r="D1034" s="33" t="s">
        <v>21</v>
      </c>
      <c r="E1034" s="33" t="s">
        <v>3710</v>
      </c>
      <c r="F1034" s="33" t="s">
        <v>3711</v>
      </c>
      <c r="G1034" s="42" t="s">
        <v>3740</v>
      </c>
      <c r="H1034" s="66">
        <v>21</v>
      </c>
      <c r="I1034" s="177">
        <v>21</v>
      </c>
      <c r="J1034" s="40"/>
      <c r="K1034" s="72">
        <v>5</v>
      </c>
      <c r="L1034" s="41" t="s">
        <v>3741</v>
      </c>
      <c r="M1034" s="41" t="s">
        <v>30</v>
      </c>
      <c r="N1034" s="60" t="s">
        <v>3742</v>
      </c>
      <c r="O1034" s="167">
        <v>2025</v>
      </c>
      <c r="P1034" s="34" t="s">
        <v>3187</v>
      </c>
      <c r="Q1034" s="3">
        <f t="shared" si="23"/>
        <v>0</v>
      </c>
    </row>
    <row r="1035" ht="72" spans="1:17">
      <c r="A1035" s="16">
        <v>1031</v>
      </c>
      <c r="B1035" s="42" t="s">
        <v>3743</v>
      </c>
      <c r="C1035" s="33" t="s">
        <v>58</v>
      </c>
      <c r="D1035" s="33" t="s">
        <v>21</v>
      </c>
      <c r="E1035" s="33" t="s">
        <v>3710</v>
      </c>
      <c r="F1035" s="33" t="s">
        <v>3711</v>
      </c>
      <c r="G1035" s="42" t="s">
        <v>3744</v>
      </c>
      <c r="H1035" s="66">
        <v>47</v>
      </c>
      <c r="I1035" s="177">
        <v>47</v>
      </c>
      <c r="J1035" s="40"/>
      <c r="K1035" s="72">
        <v>6</v>
      </c>
      <c r="L1035" s="41" t="s">
        <v>3741</v>
      </c>
      <c r="M1035" s="41" t="s">
        <v>30</v>
      </c>
      <c r="N1035" s="60" t="s">
        <v>3741</v>
      </c>
      <c r="O1035" s="167">
        <v>2025</v>
      </c>
      <c r="P1035" s="34" t="s">
        <v>3187</v>
      </c>
      <c r="Q1035" s="3">
        <f t="shared" si="23"/>
        <v>0</v>
      </c>
    </row>
    <row r="1036" ht="72" spans="1:17">
      <c r="A1036" s="16">
        <v>1032</v>
      </c>
      <c r="B1036" s="42" t="s">
        <v>3745</v>
      </c>
      <c r="C1036" s="33" t="s">
        <v>58</v>
      </c>
      <c r="D1036" s="33" t="s">
        <v>21</v>
      </c>
      <c r="E1036" s="33" t="s">
        <v>3710</v>
      </c>
      <c r="F1036" s="33" t="s">
        <v>3711</v>
      </c>
      <c r="G1036" s="42" t="s">
        <v>3746</v>
      </c>
      <c r="H1036" s="66">
        <v>40</v>
      </c>
      <c r="I1036" s="177">
        <v>40</v>
      </c>
      <c r="J1036" s="40"/>
      <c r="K1036" s="72">
        <v>5</v>
      </c>
      <c r="L1036" s="41" t="s">
        <v>3747</v>
      </c>
      <c r="M1036" s="41" t="s">
        <v>30</v>
      </c>
      <c r="N1036" s="60" t="s">
        <v>3748</v>
      </c>
      <c r="O1036" s="167">
        <v>2025</v>
      </c>
      <c r="P1036" s="34" t="s">
        <v>3187</v>
      </c>
      <c r="Q1036" s="3">
        <f t="shared" si="23"/>
        <v>0</v>
      </c>
    </row>
    <row r="1037" ht="60" spans="1:17">
      <c r="A1037" s="16">
        <v>1033</v>
      </c>
      <c r="B1037" s="42" t="s">
        <v>3749</v>
      </c>
      <c r="C1037" s="33" t="s">
        <v>58</v>
      </c>
      <c r="D1037" s="33" t="s">
        <v>21</v>
      </c>
      <c r="E1037" s="33" t="s">
        <v>3710</v>
      </c>
      <c r="F1037" s="33" t="s">
        <v>3711</v>
      </c>
      <c r="G1037" s="42" t="s">
        <v>3750</v>
      </c>
      <c r="H1037" s="66">
        <v>15</v>
      </c>
      <c r="I1037" s="177">
        <v>15</v>
      </c>
      <c r="J1037" s="40"/>
      <c r="K1037" s="72">
        <v>3</v>
      </c>
      <c r="L1037" s="41" t="s">
        <v>3751</v>
      </c>
      <c r="M1037" s="41" t="s">
        <v>30</v>
      </c>
      <c r="N1037" s="60" t="s">
        <v>3752</v>
      </c>
      <c r="O1037" s="167">
        <v>2025</v>
      </c>
      <c r="P1037" s="34" t="s">
        <v>3187</v>
      </c>
      <c r="Q1037" s="3">
        <f t="shared" si="23"/>
        <v>0</v>
      </c>
    </row>
    <row r="1038" ht="60" spans="1:17">
      <c r="A1038" s="16">
        <v>1034</v>
      </c>
      <c r="B1038" s="42" t="s">
        <v>3753</v>
      </c>
      <c r="C1038" s="33" t="s">
        <v>58</v>
      </c>
      <c r="D1038" s="33" t="s">
        <v>21</v>
      </c>
      <c r="E1038" s="33" t="s">
        <v>3710</v>
      </c>
      <c r="F1038" s="33" t="s">
        <v>3711</v>
      </c>
      <c r="G1038" s="42" t="s">
        <v>3754</v>
      </c>
      <c r="H1038" s="66">
        <v>94</v>
      </c>
      <c r="I1038" s="177">
        <v>94</v>
      </c>
      <c r="J1038" s="40"/>
      <c r="K1038" s="72">
        <v>7</v>
      </c>
      <c r="L1038" s="41" t="s">
        <v>3755</v>
      </c>
      <c r="M1038" s="41" t="s">
        <v>30</v>
      </c>
      <c r="N1038" s="60" t="s">
        <v>3756</v>
      </c>
      <c r="O1038" s="167">
        <v>2025</v>
      </c>
      <c r="P1038" s="34" t="s">
        <v>3187</v>
      </c>
      <c r="Q1038" s="3">
        <f t="shared" si="23"/>
        <v>0</v>
      </c>
    </row>
    <row r="1039" ht="60" spans="1:17">
      <c r="A1039" s="16">
        <v>1035</v>
      </c>
      <c r="B1039" s="42" t="s">
        <v>3757</v>
      </c>
      <c r="C1039" s="33" t="s">
        <v>58</v>
      </c>
      <c r="D1039" s="33" t="s">
        <v>21</v>
      </c>
      <c r="E1039" s="33" t="s">
        <v>3710</v>
      </c>
      <c r="F1039" s="33" t="s">
        <v>3711</v>
      </c>
      <c r="G1039" s="42" t="s">
        <v>3758</v>
      </c>
      <c r="H1039" s="66">
        <v>65</v>
      </c>
      <c r="I1039" s="177">
        <v>65</v>
      </c>
      <c r="J1039" s="40"/>
      <c r="K1039" s="72">
        <v>6</v>
      </c>
      <c r="L1039" s="41" t="s">
        <v>3759</v>
      </c>
      <c r="M1039" s="41" t="s">
        <v>30</v>
      </c>
      <c r="N1039" s="60" t="s">
        <v>3760</v>
      </c>
      <c r="O1039" s="167">
        <v>2025</v>
      </c>
      <c r="P1039" s="34" t="s">
        <v>3187</v>
      </c>
      <c r="Q1039" s="3">
        <f t="shared" si="23"/>
        <v>0</v>
      </c>
    </row>
    <row r="1040" ht="72" spans="1:17">
      <c r="A1040" s="16">
        <v>1036</v>
      </c>
      <c r="B1040" s="42" t="s">
        <v>3761</v>
      </c>
      <c r="C1040" s="33" t="s">
        <v>58</v>
      </c>
      <c r="D1040" s="33" t="s">
        <v>21</v>
      </c>
      <c r="E1040" s="33" t="s">
        <v>3710</v>
      </c>
      <c r="F1040" s="33" t="s">
        <v>3711</v>
      </c>
      <c r="G1040" s="42" t="s">
        <v>3762</v>
      </c>
      <c r="H1040" s="66">
        <v>19</v>
      </c>
      <c r="I1040" s="177">
        <v>19</v>
      </c>
      <c r="J1040" s="40"/>
      <c r="K1040" s="72">
        <v>4</v>
      </c>
      <c r="L1040" s="41" t="s">
        <v>3763</v>
      </c>
      <c r="M1040" s="41" t="s">
        <v>30</v>
      </c>
      <c r="N1040" s="60" t="s">
        <v>3763</v>
      </c>
      <c r="O1040" s="167">
        <v>2025</v>
      </c>
      <c r="P1040" s="34" t="s">
        <v>3187</v>
      </c>
      <c r="Q1040" s="3">
        <f t="shared" si="23"/>
        <v>0</v>
      </c>
    </row>
    <row r="1041" ht="72" spans="1:17">
      <c r="A1041" s="16">
        <v>1037</v>
      </c>
      <c r="B1041" s="42" t="s">
        <v>3764</v>
      </c>
      <c r="C1041" s="33" t="s">
        <v>58</v>
      </c>
      <c r="D1041" s="33" t="s">
        <v>21</v>
      </c>
      <c r="E1041" s="33" t="s">
        <v>3710</v>
      </c>
      <c r="F1041" s="33" t="s">
        <v>3711</v>
      </c>
      <c r="G1041" s="42" t="s">
        <v>3765</v>
      </c>
      <c r="H1041" s="66">
        <v>65</v>
      </c>
      <c r="I1041" s="177">
        <v>65</v>
      </c>
      <c r="J1041" s="40"/>
      <c r="K1041" s="72">
        <v>6</v>
      </c>
      <c r="L1041" s="41" t="s">
        <v>3766</v>
      </c>
      <c r="M1041" s="41" t="s">
        <v>30</v>
      </c>
      <c r="N1041" s="60" t="s">
        <v>3767</v>
      </c>
      <c r="O1041" s="167">
        <v>2025</v>
      </c>
      <c r="P1041" s="34" t="s">
        <v>3187</v>
      </c>
      <c r="Q1041" s="3">
        <f t="shared" si="23"/>
        <v>0</v>
      </c>
    </row>
    <row r="1042" ht="60" spans="1:17">
      <c r="A1042" s="16">
        <v>1038</v>
      </c>
      <c r="B1042" s="42" t="s">
        <v>3768</v>
      </c>
      <c r="C1042" s="33" t="s">
        <v>58</v>
      </c>
      <c r="D1042" s="33" t="s">
        <v>21</v>
      </c>
      <c r="E1042" s="33" t="s">
        <v>3710</v>
      </c>
      <c r="F1042" s="33" t="s">
        <v>3711</v>
      </c>
      <c r="G1042" s="42" t="s">
        <v>3769</v>
      </c>
      <c r="H1042" s="66">
        <v>25.5</v>
      </c>
      <c r="I1042" s="177">
        <v>25.5</v>
      </c>
      <c r="J1042" s="40"/>
      <c r="K1042" s="72">
        <v>5</v>
      </c>
      <c r="L1042" s="41" t="s">
        <v>3770</v>
      </c>
      <c r="M1042" s="41" t="s">
        <v>30</v>
      </c>
      <c r="N1042" s="60" t="s">
        <v>3771</v>
      </c>
      <c r="O1042" s="167">
        <v>2025</v>
      </c>
      <c r="P1042" s="34" t="s">
        <v>3187</v>
      </c>
      <c r="Q1042" s="3">
        <f t="shared" si="23"/>
        <v>0</v>
      </c>
    </row>
    <row r="1043" ht="72" spans="1:17">
      <c r="A1043" s="16">
        <v>1039</v>
      </c>
      <c r="B1043" s="42" t="s">
        <v>3772</v>
      </c>
      <c r="C1043" s="33" t="s">
        <v>58</v>
      </c>
      <c r="D1043" s="33" t="s">
        <v>21</v>
      </c>
      <c r="E1043" s="33" t="s">
        <v>3710</v>
      </c>
      <c r="F1043" s="33" t="s">
        <v>3711</v>
      </c>
      <c r="G1043" s="42" t="s">
        <v>3773</v>
      </c>
      <c r="H1043" s="66">
        <v>9.8</v>
      </c>
      <c r="I1043" s="177">
        <v>9.8</v>
      </c>
      <c r="J1043" s="40"/>
      <c r="K1043" s="72">
        <v>2</v>
      </c>
      <c r="L1043" s="41" t="s">
        <v>3774</v>
      </c>
      <c r="M1043" s="41" t="s">
        <v>30</v>
      </c>
      <c r="N1043" s="60" t="s">
        <v>3775</v>
      </c>
      <c r="O1043" s="167">
        <v>2025</v>
      </c>
      <c r="P1043" s="34" t="s">
        <v>3187</v>
      </c>
      <c r="Q1043" s="3">
        <f t="shared" si="23"/>
        <v>0</v>
      </c>
    </row>
    <row r="1044" ht="84" spans="1:17">
      <c r="A1044" s="16">
        <v>1040</v>
      </c>
      <c r="B1044" s="42" t="s">
        <v>3776</v>
      </c>
      <c r="C1044" s="33" t="s">
        <v>58</v>
      </c>
      <c r="D1044" s="33" t="s">
        <v>21</v>
      </c>
      <c r="E1044" s="33" t="s">
        <v>3710</v>
      </c>
      <c r="F1044" s="33" t="s">
        <v>3711</v>
      </c>
      <c r="G1044" s="42" t="s">
        <v>3762</v>
      </c>
      <c r="H1044" s="66">
        <v>19</v>
      </c>
      <c r="I1044" s="177">
        <v>19</v>
      </c>
      <c r="J1044" s="40"/>
      <c r="K1044" s="72">
        <v>5</v>
      </c>
      <c r="L1044" s="41" t="s">
        <v>3777</v>
      </c>
      <c r="M1044" s="41" t="s">
        <v>30</v>
      </c>
      <c r="N1044" s="60" t="s">
        <v>3777</v>
      </c>
      <c r="O1044" s="167">
        <v>2025</v>
      </c>
      <c r="P1044" s="34" t="s">
        <v>3187</v>
      </c>
      <c r="Q1044" s="3">
        <f t="shared" si="23"/>
        <v>0</v>
      </c>
    </row>
    <row r="1045" ht="60" spans="1:17">
      <c r="A1045" s="16">
        <v>1041</v>
      </c>
      <c r="B1045" s="42" t="s">
        <v>3778</v>
      </c>
      <c r="C1045" s="33" t="s">
        <v>58</v>
      </c>
      <c r="D1045" s="33" t="s">
        <v>21</v>
      </c>
      <c r="E1045" s="33" t="s">
        <v>3710</v>
      </c>
      <c r="F1045" s="33" t="s">
        <v>3711</v>
      </c>
      <c r="G1045" s="42" t="s">
        <v>3779</v>
      </c>
      <c r="H1045" s="66">
        <v>25.5</v>
      </c>
      <c r="I1045" s="177">
        <v>25.5</v>
      </c>
      <c r="J1045" s="40"/>
      <c r="K1045" s="72">
        <v>6</v>
      </c>
      <c r="L1045" s="42" t="s">
        <v>3780</v>
      </c>
      <c r="M1045" s="41" t="s">
        <v>30</v>
      </c>
      <c r="N1045" s="166" t="s">
        <v>3780</v>
      </c>
      <c r="O1045" s="167">
        <v>2025</v>
      </c>
      <c r="P1045" s="34" t="s">
        <v>3187</v>
      </c>
      <c r="Q1045" s="3">
        <f t="shared" si="23"/>
        <v>0</v>
      </c>
    </row>
    <row r="1046" ht="36" spans="1:17">
      <c r="A1046" s="16">
        <v>1042</v>
      </c>
      <c r="B1046" s="33" t="s">
        <v>3781</v>
      </c>
      <c r="C1046" s="33" t="s">
        <v>58</v>
      </c>
      <c r="D1046" s="33" t="s">
        <v>21</v>
      </c>
      <c r="E1046" s="33" t="s">
        <v>3710</v>
      </c>
      <c r="F1046" s="33" t="s">
        <v>3711</v>
      </c>
      <c r="G1046" s="67" t="s">
        <v>3782</v>
      </c>
      <c r="H1046" s="65">
        <v>140</v>
      </c>
      <c r="I1046" s="172">
        <v>140</v>
      </c>
      <c r="J1046" s="40"/>
      <c r="K1046" s="39">
        <v>7</v>
      </c>
      <c r="L1046" s="42" t="s">
        <v>3783</v>
      </c>
      <c r="M1046" s="41" t="s">
        <v>30</v>
      </c>
      <c r="N1046" s="166" t="s">
        <v>3783</v>
      </c>
      <c r="O1046" s="167">
        <v>2025</v>
      </c>
      <c r="P1046" s="34" t="s">
        <v>3187</v>
      </c>
      <c r="Q1046" s="3">
        <f t="shared" si="23"/>
        <v>0</v>
      </c>
    </row>
    <row r="1047" ht="48" spans="1:17">
      <c r="A1047" s="16">
        <v>1043</v>
      </c>
      <c r="B1047" s="33" t="s">
        <v>3784</v>
      </c>
      <c r="C1047" s="33" t="s">
        <v>417</v>
      </c>
      <c r="D1047" s="33" t="s">
        <v>21</v>
      </c>
      <c r="E1047" s="33" t="s">
        <v>3710</v>
      </c>
      <c r="F1047" s="33" t="s">
        <v>3711</v>
      </c>
      <c r="G1047" s="33" t="s">
        <v>1868</v>
      </c>
      <c r="H1047" s="40">
        <v>20</v>
      </c>
      <c r="I1047" s="172">
        <v>20</v>
      </c>
      <c r="J1047" s="197"/>
      <c r="K1047" s="33">
        <v>2</v>
      </c>
      <c r="L1047" s="33" t="s">
        <v>3785</v>
      </c>
      <c r="M1047" s="41" t="s">
        <v>30</v>
      </c>
      <c r="N1047" s="168" t="s">
        <v>3785</v>
      </c>
      <c r="O1047" s="167">
        <v>2025</v>
      </c>
      <c r="P1047" s="34" t="s">
        <v>3187</v>
      </c>
      <c r="Q1047" s="3">
        <f t="shared" si="23"/>
        <v>0</v>
      </c>
    </row>
    <row r="1048" ht="60" spans="1:17">
      <c r="A1048" s="16">
        <v>1044</v>
      </c>
      <c r="B1048" s="33" t="s">
        <v>3786</v>
      </c>
      <c r="C1048" s="33" t="s">
        <v>58</v>
      </c>
      <c r="D1048" s="33" t="s">
        <v>21</v>
      </c>
      <c r="E1048" s="42" t="s">
        <v>3787</v>
      </c>
      <c r="F1048" s="42" t="s">
        <v>3788</v>
      </c>
      <c r="G1048" s="33" t="s">
        <v>3789</v>
      </c>
      <c r="H1048" s="38">
        <v>3.92</v>
      </c>
      <c r="I1048" s="38">
        <v>3.92</v>
      </c>
      <c r="J1048" s="40"/>
      <c r="K1048" s="33">
        <v>2</v>
      </c>
      <c r="L1048" s="33" t="s">
        <v>3790</v>
      </c>
      <c r="M1048" s="41" t="s">
        <v>30</v>
      </c>
      <c r="N1048" s="168" t="s">
        <v>3790</v>
      </c>
      <c r="O1048" s="167">
        <v>2025</v>
      </c>
      <c r="P1048" s="34" t="s">
        <v>3187</v>
      </c>
      <c r="Q1048" s="3">
        <f t="shared" si="23"/>
        <v>0</v>
      </c>
    </row>
    <row r="1049" ht="60" spans="1:17">
      <c r="A1049" s="16">
        <v>1045</v>
      </c>
      <c r="B1049" s="33" t="s">
        <v>3791</v>
      </c>
      <c r="C1049" s="33" t="s">
        <v>58</v>
      </c>
      <c r="D1049" s="33" t="s">
        <v>21</v>
      </c>
      <c r="E1049" s="42" t="s">
        <v>3787</v>
      </c>
      <c r="F1049" s="42" t="s">
        <v>3788</v>
      </c>
      <c r="G1049" s="33" t="s">
        <v>3792</v>
      </c>
      <c r="H1049" s="39">
        <v>221.08</v>
      </c>
      <c r="I1049" s="39">
        <v>221.08</v>
      </c>
      <c r="J1049" s="40"/>
      <c r="K1049" s="33">
        <v>3</v>
      </c>
      <c r="L1049" s="33" t="s">
        <v>3793</v>
      </c>
      <c r="M1049" s="41" t="s">
        <v>30</v>
      </c>
      <c r="N1049" s="168" t="s">
        <v>3794</v>
      </c>
      <c r="O1049" s="167">
        <v>2025</v>
      </c>
      <c r="P1049" s="34" t="s">
        <v>3187</v>
      </c>
      <c r="Q1049" s="3">
        <f t="shared" si="23"/>
        <v>0</v>
      </c>
    </row>
    <row r="1050" ht="36" spans="1:17">
      <c r="A1050" s="16">
        <v>1046</v>
      </c>
      <c r="B1050" s="38" t="s">
        <v>3795</v>
      </c>
      <c r="C1050" s="38" t="s">
        <v>47</v>
      </c>
      <c r="D1050" s="33" t="s">
        <v>21</v>
      </c>
      <c r="E1050" s="42" t="s">
        <v>3787</v>
      </c>
      <c r="F1050" s="42" t="s">
        <v>3788</v>
      </c>
      <c r="G1050" s="33" t="s">
        <v>2797</v>
      </c>
      <c r="H1050" s="65">
        <v>1.12</v>
      </c>
      <c r="I1050" s="185">
        <v>1.12</v>
      </c>
      <c r="J1050" s="197"/>
      <c r="K1050" s="33">
        <v>12</v>
      </c>
      <c r="L1050" s="38" t="s">
        <v>3796</v>
      </c>
      <c r="M1050" s="38" t="s">
        <v>30</v>
      </c>
      <c r="N1050" s="175" t="s">
        <v>3796</v>
      </c>
      <c r="O1050" s="167">
        <v>2025</v>
      </c>
      <c r="P1050" s="34" t="s">
        <v>3187</v>
      </c>
      <c r="Q1050" s="3">
        <f t="shared" si="23"/>
        <v>0</v>
      </c>
    </row>
    <row r="1051" ht="48" spans="1:17">
      <c r="A1051" s="16">
        <v>1047</v>
      </c>
      <c r="B1051" s="38" t="s">
        <v>3797</v>
      </c>
      <c r="C1051" s="33" t="s">
        <v>33</v>
      </c>
      <c r="D1051" s="33" t="s">
        <v>21</v>
      </c>
      <c r="E1051" s="42" t="s">
        <v>3787</v>
      </c>
      <c r="F1051" s="42" t="s">
        <v>3788</v>
      </c>
      <c r="G1051" s="33" t="s">
        <v>3798</v>
      </c>
      <c r="H1051" s="40">
        <v>0.3</v>
      </c>
      <c r="I1051" s="172">
        <v>0.3</v>
      </c>
      <c r="J1051" s="40"/>
      <c r="K1051" s="33">
        <v>6</v>
      </c>
      <c r="L1051" s="38" t="s">
        <v>3799</v>
      </c>
      <c r="M1051" s="38" t="s">
        <v>30</v>
      </c>
      <c r="N1051" s="175" t="s">
        <v>3799</v>
      </c>
      <c r="O1051" s="167">
        <v>2025</v>
      </c>
      <c r="P1051" s="34" t="s">
        <v>3187</v>
      </c>
      <c r="Q1051" s="3">
        <f t="shared" si="23"/>
        <v>0</v>
      </c>
    </row>
    <row r="1052" ht="48" spans="1:17">
      <c r="A1052" s="16">
        <v>1048</v>
      </c>
      <c r="B1052" s="38" t="s">
        <v>3800</v>
      </c>
      <c r="C1052" s="33" t="s">
        <v>33</v>
      </c>
      <c r="D1052" s="33" t="s">
        <v>21</v>
      </c>
      <c r="E1052" s="42" t="s">
        <v>3787</v>
      </c>
      <c r="F1052" s="42" t="s">
        <v>3788</v>
      </c>
      <c r="G1052" s="33" t="s">
        <v>3798</v>
      </c>
      <c r="H1052" s="40">
        <v>0.3</v>
      </c>
      <c r="I1052" s="172">
        <v>0.3</v>
      </c>
      <c r="J1052" s="40"/>
      <c r="K1052" s="33">
        <v>6</v>
      </c>
      <c r="L1052" s="38" t="s">
        <v>3351</v>
      </c>
      <c r="M1052" s="38" t="s">
        <v>30</v>
      </c>
      <c r="N1052" s="175" t="s">
        <v>3349</v>
      </c>
      <c r="O1052" s="167">
        <v>2025</v>
      </c>
      <c r="P1052" s="34" t="s">
        <v>3187</v>
      </c>
      <c r="Q1052" s="3">
        <f t="shared" si="23"/>
        <v>0</v>
      </c>
    </row>
    <row r="1053" ht="48" spans="1:17">
      <c r="A1053" s="16">
        <v>1049</v>
      </c>
      <c r="B1053" s="38" t="s">
        <v>3801</v>
      </c>
      <c r="C1053" s="38" t="s">
        <v>397</v>
      </c>
      <c r="D1053" s="33" t="s">
        <v>21</v>
      </c>
      <c r="E1053" s="42" t="s">
        <v>3787</v>
      </c>
      <c r="F1053" s="42" t="s">
        <v>3788</v>
      </c>
      <c r="G1053" s="33" t="s">
        <v>3802</v>
      </c>
      <c r="H1053" s="40">
        <v>8.88</v>
      </c>
      <c r="I1053" s="40">
        <v>6.72</v>
      </c>
      <c r="J1053" s="172">
        <v>2.16</v>
      </c>
      <c r="K1053" s="39">
        <v>12</v>
      </c>
      <c r="L1053" s="38" t="s">
        <v>3469</v>
      </c>
      <c r="M1053" s="38" t="s">
        <v>30</v>
      </c>
      <c r="N1053" s="175" t="s">
        <v>3469</v>
      </c>
      <c r="O1053" s="167">
        <v>2025</v>
      </c>
      <c r="P1053" s="34" t="s">
        <v>3187</v>
      </c>
      <c r="Q1053" s="3">
        <f t="shared" si="23"/>
        <v>0</v>
      </c>
    </row>
    <row r="1054" ht="48" spans="1:17">
      <c r="A1054" s="16">
        <v>1050</v>
      </c>
      <c r="B1054" s="42" t="s">
        <v>3803</v>
      </c>
      <c r="C1054" s="67" t="s">
        <v>43</v>
      </c>
      <c r="D1054" s="33" t="s">
        <v>21</v>
      </c>
      <c r="E1054" s="42" t="s">
        <v>3787</v>
      </c>
      <c r="F1054" s="42" t="s">
        <v>3788</v>
      </c>
      <c r="G1054" s="33" t="s">
        <v>3733</v>
      </c>
      <c r="H1054" s="40">
        <v>0.24</v>
      </c>
      <c r="I1054" s="40"/>
      <c r="J1054" s="172">
        <v>0.24</v>
      </c>
      <c r="K1054" s="33">
        <v>1</v>
      </c>
      <c r="L1054" s="41" t="s">
        <v>3569</v>
      </c>
      <c r="M1054" s="41" t="s">
        <v>30</v>
      </c>
      <c r="N1054" s="60" t="s">
        <v>3569</v>
      </c>
      <c r="O1054" s="167">
        <v>2025</v>
      </c>
      <c r="P1054" s="34" t="s">
        <v>3187</v>
      </c>
      <c r="Q1054" s="3">
        <f t="shared" si="23"/>
        <v>0</v>
      </c>
    </row>
    <row r="1055" ht="48" spans="1:17">
      <c r="A1055" s="16">
        <v>1051</v>
      </c>
      <c r="B1055" s="186" t="s">
        <v>3804</v>
      </c>
      <c r="C1055" s="33" t="s">
        <v>20</v>
      </c>
      <c r="D1055" s="33" t="s">
        <v>21</v>
      </c>
      <c r="E1055" s="42" t="s">
        <v>3787</v>
      </c>
      <c r="F1055" s="42" t="s">
        <v>3788</v>
      </c>
      <c r="G1055" s="33" t="s">
        <v>3805</v>
      </c>
      <c r="H1055" s="40">
        <v>1.095</v>
      </c>
      <c r="I1055" s="40">
        <v>1.095</v>
      </c>
      <c r="J1055" s="172"/>
      <c r="K1055" s="33">
        <v>12</v>
      </c>
      <c r="L1055" s="186" t="s">
        <v>3478</v>
      </c>
      <c r="M1055" s="155" t="s">
        <v>30</v>
      </c>
      <c r="N1055" s="205" t="s">
        <v>3806</v>
      </c>
      <c r="O1055" s="167">
        <v>2025</v>
      </c>
      <c r="P1055" s="34" t="s">
        <v>3187</v>
      </c>
      <c r="Q1055" s="3">
        <f t="shared" si="23"/>
        <v>0</v>
      </c>
    </row>
    <row r="1056" ht="48" spans="1:17">
      <c r="A1056" s="16">
        <v>1052</v>
      </c>
      <c r="B1056" s="33" t="s">
        <v>3807</v>
      </c>
      <c r="C1056" s="33" t="s">
        <v>20</v>
      </c>
      <c r="D1056" s="33" t="s">
        <v>21</v>
      </c>
      <c r="E1056" s="42" t="s">
        <v>3787</v>
      </c>
      <c r="F1056" s="42" t="s">
        <v>3788</v>
      </c>
      <c r="G1056" s="33" t="s">
        <v>3808</v>
      </c>
      <c r="H1056" s="40">
        <v>0.0746</v>
      </c>
      <c r="I1056" s="40"/>
      <c r="J1056" s="172">
        <v>0.0746</v>
      </c>
      <c r="K1056" s="33">
        <v>12</v>
      </c>
      <c r="L1056" s="41" t="s">
        <v>3809</v>
      </c>
      <c r="M1056" s="41" t="s">
        <v>30</v>
      </c>
      <c r="N1056" s="60" t="s">
        <v>3810</v>
      </c>
      <c r="O1056" s="167">
        <v>2025</v>
      </c>
      <c r="P1056" s="34" t="s">
        <v>3187</v>
      </c>
      <c r="Q1056" s="3">
        <f t="shared" si="23"/>
        <v>0</v>
      </c>
    </row>
    <row r="1057" ht="60" spans="1:17">
      <c r="A1057" s="16">
        <v>1053</v>
      </c>
      <c r="B1057" s="42" t="s">
        <v>3811</v>
      </c>
      <c r="C1057" s="33" t="s">
        <v>58</v>
      </c>
      <c r="D1057" s="33" t="s">
        <v>21</v>
      </c>
      <c r="E1057" s="33" t="s">
        <v>3812</v>
      </c>
      <c r="F1057" s="33" t="s">
        <v>3813</v>
      </c>
      <c r="G1057" s="33" t="s">
        <v>3814</v>
      </c>
      <c r="H1057" s="76">
        <v>120</v>
      </c>
      <c r="I1057" s="76">
        <v>120</v>
      </c>
      <c r="J1057" s="19"/>
      <c r="K1057" s="68">
        <v>6</v>
      </c>
      <c r="L1057" s="193" t="s">
        <v>3815</v>
      </c>
      <c r="M1057" s="41" t="s">
        <v>30</v>
      </c>
      <c r="N1057" s="206" t="s">
        <v>3816</v>
      </c>
      <c r="O1057" s="167">
        <v>2025</v>
      </c>
      <c r="P1057" s="34" t="s">
        <v>3187</v>
      </c>
      <c r="Q1057" s="3">
        <f t="shared" si="23"/>
        <v>0</v>
      </c>
    </row>
    <row r="1058" ht="60" spans="1:17">
      <c r="A1058" s="16">
        <v>1054</v>
      </c>
      <c r="B1058" s="42" t="s">
        <v>3817</v>
      </c>
      <c r="C1058" s="33" t="s">
        <v>58</v>
      </c>
      <c r="D1058" s="33" t="s">
        <v>21</v>
      </c>
      <c r="E1058" s="33" t="s">
        <v>3812</v>
      </c>
      <c r="F1058" s="33" t="s">
        <v>3813</v>
      </c>
      <c r="G1058" s="33" t="s">
        <v>3818</v>
      </c>
      <c r="H1058" s="40">
        <v>64</v>
      </c>
      <c r="I1058" s="40">
        <v>64</v>
      </c>
      <c r="J1058" s="66"/>
      <c r="K1058" s="52">
        <v>6</v>
      </c>
      <c r="L1058" s="193" t="s">
        <v>3819</v>
      </c>
      <c r="M1058" s="41" t="s">
        <v>30</v>
      </c>
      <c r="N1058" s="173" t="s">
        <v>3820</v>
      </c>
      <c r="O1058" s="167">
        <v>2025</v>
      </c>
      <c r="P1058" s="34" t="s">
        <v>3187</v>
      </c>
      <c r="Q1058" s="3">
        <f t="shared" si="23"/>
        <v>0</v>
      </c>
    </row>
    <row r="1059" ht="48" spans="1:17">
      <c r="A1059" s="16">
        <v>1055</v>
      </c>
      <c r="B1059" s="38" t="s">
        <v>3821</v>
      </c>
      <c r="C1059" s="38" t="s">
        <v>47</v>
      </c>
      <c r="D1059" s="33" t="s">
        <v>21</v>
      </c>
      <c r="E1059" s="33" t="s">
        <v>3812</v>
      </c>
      <c r="F1059" s="33" t="s">
        <v>3813</v>
      </c>
      <c r="G1059" s="33" t="s">
        <v>3586</v>
      </c>
      <c r="H1059" s="65">
        <v>2.974</v>
      </c>
      <c r="I1059" s="65">
        <v>2.974</v>
      </c>
      <c r="J1059" s="177"/>
      <c r="K1059" s="52">
        <v>5</v>
      </c>
      <c r="L1059" s="38" t="s">
        <v>3822</v>
      </c>
      <c r="M1059" s="38" t="s">
        <v>30</v>
      </c>
      <c r="N1059" s="175" t="s">
        <v>3823</v>
      </c>
      <c r="O1059" s="167">
        <v>2025</v>
      </c>
      <c r="P1059" s="34" t="s">
        <v>3187</v>
      </c>
      <c r="Q1059" s="3">
        <f t="shared" si="23"/>
        <v>0</v>
      </c>
    </row>
    <row r="1060" ht="60" spans="1:17">
      <c r="A1060" s="16">
        <v>1056</v>
      </c>
      <c r="B1060" s="38" t="s">
        <v>3824</v>
      </c>
      <c r="C1060" s="38" t="s">
        <v>397</v>
      </c>
      <c r="D1060" s="33" t="s">
        <v>21</v>
      </c>
      <c r="E1060" s="33" t="s">
        <v>3812</v>
      </c>
      <c r="F1060" s="33" t="s">
        <v>3813</v>
      </c>
      <c r="G1060" s="38" t="s">
        <v>3825</v>
      </c>
      <c r="H1060" s="40">
        <v>14.4</v>
      </c>
      <c r="I1060" s="40">
        <v>11.52</v>
      </c>
      <c r="J1060" s="172">
        <v>2.88</v>
      </c>
      <c r="K1060" s="39">
        <v>12</v>
      </c>
      <c r="L1060" s="38" t="s">
        <v>3826</v>
      </c>
      <c r="M1060" s="38" t="s">
        <v>30</v>
      </c>
      <c r="N1060" s="175" t="s">
        <v>3827</v>
      </c>
      <c r="O1060" s="167">
        <v>2025</v>
      </c>
      <c r="P1060" s="34" t="s">
        <v>3187</v>
      </c>
      <c r="Q1060" s="3">
        <f t="shared" si="23"/>
        <v>0</v>
      </c>
    </row>
    <row r="1061" ht="48" spans="1:17">
      <c r="A1061" s="16">
        <v>1057</v>
      </c>
      <c r="B1061" s="38" t="s">
        <v>3828</v>
      </c>
      <c r="C1061" s="33" t="s">
        <v>33</v>
      </c>
      <c r="D1061" s="38" t="s">
        <v>21</v>
      </c>
      <c r="E1061" s="33" t="s">
        <v>3812</v>
      </c>
      <c r="F1061" s="33" t="s">
        <v>3813</v>
      </c>
      <c r="G1061" s="33" t="s">
        <v>3294</v>
      </c>
      <c r="H1061" s="40">
        <v>0.45</v>
      </c>
      <c r="I1061" s="40">
        <v>0.45</v>
      </c>
      <c r="J1061" s="172"/>
      <c r="K1061" s="52">
        <v>6</v>
      </c>
      <c r="L1061" s="38" t="s">
        <v>1948</v>
      </c>
      <c r="M1061" s="38" t="s">
        <v>30</v>
      </c>
      <c r="N1061" s="175" t="s">
        <v>3239</v>
      </c>
      <c r="O1061" s="167">
        <v>2025</v>
      </c>
      <c r="P1061" s="34" t="s">
        <v>3187</v>
      </c>
      <c r="Q1061" s="3">
        <f t="shared" si="23"/>
        <v>0</v>
      </c>
    </row>
    <row r="1062" ht="48" spans="1:17">
      <c r="A1062" s="16">
        <v>1058</v>
      </c>
      <c r="B1062" s="38" t="s">
        <v>3829</v>
      </c>
      <c r="C1062" s="33" t="s">
        <v>33</v>
      </c>
      <c r="D1062" s="38" t="s">
        <v>21</v>
      </c>
      <c r="E1062" s="33" t="s">
        <v>3812</v>
      </c>
      <c r="F1062" s="33" t="s">
        <v>3813</v>
      </c>
      <c r="G1062" s="33" t="s">
        <v>3294</v>
      </c>
      <c r="H1062" s="40">
        <v>0.45</v>
      </c>
      <c r="I1062" s="40">
        <v>0.45</v>
      </c>
      <c r="J1062" s="172"/>
      <c r="K1062" s="52">
        <v>6</v>
      </c>
      <c r="L1062" s="38" t="s">
        <v>1948</v>
      </c>
      <c r="M1062" s="38" t="s">
        <v>30</v>
      </c>
      <c r="N1062" s="175" t="s">
        <v>3239</v>
      </c>
      <c r="O1062" s="167">
        <v>2025</v>
      </c>
      <c r="P1062" s="34" t="s">
        <v>3187</v>
      </c>
      <c r="Q1062" s="3">
        <f t="shared" si="23"/>
        <v>0</v>
      </c>
    </row>
    <row r="1063" ht="48" spans="1:17">
      <c r="A1063" s="16">
        <v>1059</v>
      </c>
      <c r="B1063" s="186" t="s">
        <v>3830</v>
      </c>
      <c r="C1063" s="33" t="s">
        <v>20</v>
      </c>
      <c r="D1063" s="33" t="s">
        <v>21</v>
      </c>
      <c r="E1063" s="33" t="s">
        <v>3812</v>
      </c>
      <c r="F1063" s="33" t="s">
        <v>3813</v>
      </c>
      <c r="G1063" s="189" t="s">
        <v>3831</v>
      </c>
      <c r="H1063" s="40">
        <v>1.145</v>
      </c>
      <c r="I1063" s="40">
        <v>1.145</v>
      </c>
      <c r="J1063" s="177"/>
      <c r="K1063" s="39">
        <v>1</v>
      </c>
      <c r="L1063" s="186" t="s">
        <v>3832</v>
      </c>
      <c r="M1063" s="155" t="s">
        <v>30</v>
      </c>
      <c r="N1063" s="189" t="s">
        <v>3833</v>
      </c>
      <c r="O1063" s="167">
        <v>2025</v>
      </c>
      <c r="P1063" s="34" t="s">
        <v>3187</v>
      </c>
      <c r="Q1063" s="3">
        <f t="shared" si="23"/>
        <v>0</v>
      </c>
    </row>
    <row r="1064" ht="60" spans="1:17">
      <c r="A1064" s="16">
        <v>1060</v>
      </c>
      <c r="B1064" s="33" t="s">
        <v>3834</v>
      </c>
      <c r="C1064" s="33" t="s">
        <v>20</v>
      </c>
      <c r="D1064" s="33" t="s">
        <v>21</v>
      </c>
      <c r="E1064" s="33" t="s">
        <v>3812</v>
      </c>
      <c r="F1064" s="33" t="s">
        <v>3813</v>
      </c>
      <c r="G1064" s="33" t="s">
        <v>3835</v>
      </c>
      <c r="H1064" s="40">
        <v>0.3721</v>
      </c>
      <c r="I1064" s="66"/>
      <c r="J1064" s="172">
        <v>0.3721</v>
      </c>
      <c r="K1064" s="39">
        <v>1</v>
      </c>
      <c r="L1064" s="41" t="s">
        <v>3836</v>
      </c>
      <c r="M1064" s="41" t="s">
        <v>30</v>
      </c>
      <c r="N1064" s="60" t="s">
        <v>3837</v>
      </c>
      <c r="O1064" s="167">
        <v>2025</v>
      </c>
      <c r="P1064" s="34" t="s">
        <v>3187</v>
      </c>
      <c r="Q1064" s="3">
        <f t="shared" si="23"/>
        <v>0</v>
      </c>
    </row>
    <row r="1065" ht="48" spans="1:17">
      <c r="A1065" s="16">
        <v>1061</v>
      </c>
      <c r="B1065" s="42" t="s">
        <v>3838</v>
      </c>
      <c r="C1065" s="67" t="s">
        <v>43</v>
      </c>
      <c r="D1065" s="33" t="s">
        <v>21</v>
      </c>
      <c r="E1065" s="33" t="s">
        <v>3812</v>
      </c>
      <c r="F1065" s="33" t="s">
        <v>3813</v>
      </c>
      <c r="G1065" s="33" t="s">
        <v>3839</v>
      </c>
      <c r="H1065" s="182">
        <v>0.22</v>
      </c>
      <c r="I1065" s="66"/>
      <c r="J1065" s="185">
        <v>0.22</v>
      </c>
      <c r="K1065" s="39">
        <v>1</v>
      </c>
      <c r="L1065" s="41" t="s">
        <v>3840</v>
      </c>
      <c r="M1065" s="41" t="s">
        <v>30</v>
      </c>
      <c r="N1065" s="60" t="s">
        <v>3840</v>
      </c>
      <c r="O1065" s="167">
        <v>2025</v>
      </c>
      <c r="P1065" s="34" t="s">
        <v>3187</v>
      </c>
      <c r="Q1065" s="3">
        <f t="shared" si="23"/>
        <v>0</v>
      </c>
    </row>
    <row r="1066" ht="60" spans="1:17">
      <c r="A1066" s="16">
        <v>1062</v>
      </c>
      <c r="B1066" s="33" t="s">
        <v>3841</v>
      </c>
      <c r="C1066" s="33" t="s">
        <v>58</v>
      </c>
      <c r="D1066" s="38" t="s">
        <v>21</v>
      </c>
      <c r="E1066" s="38" t="s">
        <v>3842</v>
      </c>
      <c r="F1066" s="38" t="s">
        <v>3843</v>
      </c>
      <c r="G1066" s="33" t="s">
        <v>3844</v>
      </c>
      <c r="H1066" s="40">
        <v>32</v>
      </c>
      <c r="I1066" s="40">
        <v>32</v>
      </c>
      <c r="J1066" s="66"/>
      <c r="K1066" s="207">
        <v>5</v>
      </c>
      <c r="L1066" s="193" t="s">
        <v>3845</v>
      </c>
      <c r="M1066" s="41" t="s">
        <v>30</v>
      </c>
      <c r="N1066" s="173" t="s">
        <v>3846</v>
      </c>
      <c r="O1066" s="167">
        <v>2025</v>
      </c>
      <c r="P1066" s="34" t="s">
        <v>3187</v>
      </c>
      <c r="Q1066" s="3">
        <f t="shared" si="23"/>
        <v>0</v>
      </c>
    </row>
    <row r="1067" ht="60" spans="1:17">
      <c r="A1067" s="16">
        <v>1063</v>
      </c>
      <c r="B1067" s="33" t="s">
        <v>3847</v>
      </c>
      <c r="C1067" s="33" t="s">
        <v>58</v>
      </c>
      <c r="D1067" s="38" t="s">
        <v>21</v>
      </c>
      <c r="E1067" s="38" t="s">
        <v>3842</v>
      </c>
      <c r="F1067" s="38" t="s">
        <v>3843</v>
      </c>
      <c r="G1067" s="33" t="s">
        <v>3848</v>
      </c>
      <c r="H1067" s="40">
        <v>12.8</v>
      </c>
      <c r="I1067" s="40">
        <v>12.8</v>
      </c>
      <c r="J1067" s="66"/>
      <c r="K1067" s="207">
        <v>5</v>
      </c>
      <c r="L1067" s="193" t="s">
        <v>3849</v>
      </c>
      <c r="M1067" s="41" t="s">
        <v>30</v>
      </c>
      <c r="N1067" s="173" t="s">
        <v>3850</v>
      </c>
      <c r="O1067" s="167">
        <v>2025</v>
      </c>
      <c r="P1067" s="34" t="s">
        <v>3187</v>
      </c>
      <c r="Q1067" s="3">
        <f t="shared" si="23"/>
        <v>0</v>
      </c>
    </row>
    <row r="1068" ht="72" spans="1:17">
      <c r="A1068" s="16">
        <v>1064</v>
      </c>
      <c r="B1068" s="33" t="s">
        <v>3851</v>
      </c>
      <c r="C1068" s="33" t="s">
        <v>58</v>
      </c>
      <c r="D1068" s="38" t="s">
        <v>21</v>
      </c>
      <c r="E1068" s="38" t="s">
        <v>3842</v>
      </c>
      <c r="F1068" s="38" t="s">
        <v>3843</v>
      </c>
      <c r="G1068" s="33" t="s">
        <v>3852</v>
      </c>
      <c r="H1068" s="40">
        <v>60</v>
      </c>
      <c r="I1068" s="40">
        <v>60</v>
      </c>
      <c r="J1068" s="66"/>
      <c r="K1068" s="207">
        <v>5</v>
      </c>
      <c r="L1068" s="193" t="s">
        <v>3853</v>
      </c>
      <c r="M1068" s="41" t="s">
        <v>30</v>
      </c>
      <c r="N1068" s="173" t="s">
        <v>3854</v>
      </c>
      <c r="O1068" s="167">
        <v>2025</v>
      </c>
      <c r="P1068" s="34" t="s">
        <v>3187</v>
      </c>
      <c r="Q1068" s="3">
        <f t="shared" ref="Q1068:Q1131" si="24">H1068-I1068-J1068</f>
        <v>0</v>
      </c>
    </row>
    <row r="1069" ht="48" spans="1:17">
      <c r="A1069" s="16">
        <v>1065</v>
      </c>
      <c r="B1069" s="33" t="s">
        <v>3855</v>
      </c>
      <c r="C1069" s="33" t="s">
        <v>58</v>
      </c>
      <c r="D1069" s="33" t="s">
        <v>21</v>
      </c>
      <c r="E1069" s="42" t="s">
        <v>3842</v>
      </c>
      <c r="F1069" s="33" t="s">
        <v>3843</v>
      </c>
      <c r="G1069" s="68" t="s">
        <v>3856</v>
      </c>
      <c r="H1069" s="76">
        <v>48</v>
      </c>
      <c r="I1069" s="76">
        <v>48</v>
      </c>
      <c r="J1069" s="66"/>
      <c r="K1069" s="186">
        <v>2</v>
      </c>
      <c r="L1069" s="52" t="s">
        <v>3857</v>
      </c>
      <c r="M1069" s="41" t="s">
        <v>30</v>
      </c>
      <c r="N1069" s="60" t="s">
        <v>3858</v>
      </c>
      <c r="O1069" s="167">
        <v>2025</v>
      </c>
      <c r="P1069" s="34" t="s">
        <v>3187</v>
      </c>
      <c r="Q1069" s="3">
        <f t="shared" si="24"/>
        <v>0</v>
      </c>
    </row>
    <row r="1070" ht="60" spans="1:17">
      <c r="A1070" s="16">
        <v>1066</v>
      </c>
      <c r="B1070" s="38" t="s">
        <v>3859</v>
      </c>
      <c r="C1070" s="38" t="s">
        <v>47</v>
      </c>
      <c r="D1070" s="38" t="s">
        <v>21</v>
      </c>
      <c r="E1070" s="38" t="s">
        <v>3842</v>
      </c>
      <c r="F1070" s="38" t="s">
        <v>3843</v>
      </c>
      <c r="G1070" s="33" t="s">
        <v>3860</v>
      </c>
      <c r="H1070" s="65">
        <v>1.14</v>
      </c>
      <c r="I1070" s="40">
        <v>1.14</v>
      </c>
      <c r="J1070" s="172"/>
      <c r="K1070" s="52">
        <v>5</v>
      </c>
      <c r="L1070" s="38" t="s">
        <v>3861</v>
      </c>
      <c r="M1070" s="38" t="s">
        <v>30</v>
      </c>
      <c r="N1070" s="175" t="s">
        <v>3862</v>
      </c>
      <c r="O1070" s="167">
        <v>2025</v>
      </c>
      <c r="P1070" s="34" t="s">
        <v>3187</v>
      </c>
      <c r="Q1070" s="3">
        <f t="shared" si="24"/>
        <v>0</v>
      </c>
    </row>
    <row r="1071" ht="48" spans="1:17">
      <c r="A1071" s="16">
        <v>1067</v>
      </c>
      <c r="B1071" s="38" t="s">
        <v>3863</v>
      </c>
      <c r="C1071" s="38" t="s">
        <v>397</v>
      </c>
      <c r="D1071" s="38" t="s">
        <v>21</v>
      </c>
      <c r="E1071" s="38" t="s">
        <v>3842</v>
      </c>
      <c r="F1071" s="38" t="s">
        <v>3843</v>
      </c>
      <c r="G1071" s="38" t="s">
        <v>3695</v>
      </c>
      <c r="H1071" s="40">
        <v>6.96</v>
      </c>
      <c r="I1071" s="40">
        <v>6</v>
      </c>
      <c r="J1071" s="172">
        <v>0.96</v>
      </c>
      <c r="K1071" s="39">
        <v>12</v>
      </c>
      <c r="L1071" s="38" t="s">
        <v>1954</v>
      </c>
      <c r="M1071" s="38" t="s">
        <v>30</v>
      </c>
      <c r="N1071" s="175" t="s">
        <v>3864</v>
      </c>
      <c r="O1071" s="167">
        <v>2025</v>
      </c>
      <c r="P1071" s="34" t="s">
        <v>3187</v>
      </c>
      <c r="Q1071" s="3">
        <f t="shared" si="24"/>
        <v>0</v>
      </c>
    </row>
    <row r="1072" ht="48" spans="1:17">
      <c r="A1072" s="16">
        <v>1068</v>
      </c>
      <c r="B1072" s="38" t="s">
        <v>3865</v>
      </c>
      <c r="C1072" s="33" t="s">
        <v>33</v>
      </c>
      <c r="D1072" s="38" t="s">
        <v>21</v>
      </c>
      <c r="E1072" s="38" t="s">
        <v>3842</v>
      </c>
      <c r="F1072" s="38" t="s">
        <v>3843</v>
      </c>
      <c r="G1072" s="33" t="s">
        <v>3646</v>
      </c>
      <c r="H1072" s="40">
        <v>0.15</v>
      </c>
      <c r="I1072" s="40">
        <v>0.15</v>
      </c>
      <c r="J1072" s="172"/>
      <c r="K1072" s="52">
        <v>6</v>
      </c>
      <c r="L1072" s="38" t="s">
        <v>1808</v>
      </c>
      <c r="M1072" s="38" t="s">
        <v>30</v>
      </c>
      <c r="N1072" s="175" t="s">
        <v>3649</v>
      </c>
      <c r="O1072" s="167">
        <v>2025</v>
      </c>
      <c r="P1072" s="34" t="s">
        <v>3187</v>
      </c>
      <c r="Q1072" s="3">
        <f t="shared" si="24"/>
        <v>0</v>
      </c>
    </row>
    <row r="1073" ht="48" spans="1:17">
      <c r="A1073" s="16">
        <v>1069</v>
      </c>
      <c r="B1073" s="38" t="s">
        <v>3866</v>
      </c>
      <c r="C1073" s="33" t="s">
        <v>33</v>
      </c>
      <c r="D1073" s="38" t="s">
        <v>21</v>
      </c>
      <c r="E1073" s="38" t="s">
        <v>3842</v>
      </c>
      <c r="F1073" s="38" t="s">
        <v>3843</v>
      </c>
      <c r="G1073" s="33" t="s">
        <v>3646</v>
      </c>
      <c r="H1073" s="40">
        <v>0.15</v>
      </c>
      <c r="I1073" s="40">
        <v>0.15</v>
      </c>
      <c r="J1073" s="172"/>
      <c r="K1073" s="52">
        <v>6</v>
      </c>
      <c r="L1073" s="38" t="s">
        <v>1808</v>
      </c>
      <c r="M1073" s="38" t="s">
        <v>30</v>
      </c>
      <c r="N1073" s="175" t="s">
        <v>3649</v>
      </c>
      <c r="O1073" s="167">
        <v>2025</v>
      </c>
      <c r="P1073" s="34" t="s">
        <v>3187</v>
      </c>
      <c r="Q1073" s="3">
        <f t="shared" si="24"/>
        <v>0</v>
      </c>
    </row>
    <row r="1074" ht="48" spans="1:17">
      <c r="A1074" s="16">
        <v>1070</v>
      </c>
      <c r="B1074" s="186" t="s">
        <v>3867</v>
      </c>
      <c r="C1074" s="33" t="s">
        <v>20</v>
      </c>
      <c r="D1074" s="38" t="s">
        <v>21</v>
      </c>
      <c r="E1074" s="38" t="s">
        <v>3842</v>
      </c>
      <c r="F1074" s="38" t="s">
        <v>3843</v>
      </c>
      <c r="G1074" s="33" t="s">
        <v>3704</v>
      </c>
      <c r="H1074" s="201">
        <v>1.2775</v>
      </c>
      <c r="I1074" s="66"/>
      <c r="J1074" s="177">
        <v>1.2775</v>
      </c>
      <c r="K1074" s="39">
        <v>1</v>
      </c>
      <c r="L1074" s="186" t="s">
        <v>3705</v>
      </c>
      <c r="M1074" s="155" t="s">
        <v>30</v>
      </c>
      <c r="N1074" s="189" t="s">
        <v>3706</v>
      </c>
      <c r="O1074" s="167">
        <v>2025</v>
      </c>
      <c r="P1074" s="34" t="s">
        <v>3187</v>
      </c>
      <c r="Q1074" s="3">
        <f t="shared" si="24"/>
        <v>0</v>
      </c>
    </row>
    <row r="1075" ht="60" spans="1:17">
      <c r="A1075" s="16">
        <v>1071</v>
      </c>
      <c r="B1075" s="33" t="s">
        <v>3868</v>
      </c>
      <c r="C1075" s="33" t="s">
        <v>20</v>
      </c>
      <c r="D1075" s="38" t="s">
        <v>21</v>
      </c>
      <c r="E1075" s="38" t="s">
        <v>3842</v>
      </c>
      <c r="F1075" s="38" t="s">
        <v>3843</v>
      </c>
      <c r="G1075" s="33" t="s">
        <v>3869</v>
      </c>
      <c r="H1075" s="201">
        <v>0.2754</v>
      </c>
      <c r="I1075" s="66"/>
      <c r="J1075" s="172">
        <v>0.2754</v>
      </c>
      <c r="K1075" s="39">
        <v>1</v>
      </c>
      <c r="L1075" s="41" t="s">
        <v>3870</v>
      </c>
      <c r="M1075" s="41" t="s">
        <v>30</v>
      </c>
      <c r="N1075" s="60" t="s">
        <v>3871</v>
      </c>
      <c r="O1075" s="167">
        <v>2025</v>
      </c>
      <c r="P1075" s="34" t="s">
        <v>3187</v>
      </c>
      <c r="Q1075" s="3">
        <f t="shared" si="24"/>
        <v>0</v>
      </c>
    </row>
    <row r="1076" ht="48" spans="1:17">
      <c r="A1076" s="16">
        <v>1072</v>
      </c>
      <c r="B1076" s="42" t="s">
        <v>3872</v>
      </c>
      <c r="C1076" s="67" t="s">
        <v>43</v>
      </c>
      <c r="D1076" s="38" t="s">
        <v>21</v>
      </c>
      <c r="E1076" s="38" t="s">
        <v>3842</v>
      </c>
      <c r="F1076" s="38" t="s">
        <v>3843</v>
      </c>
      <c r="G1076" s="33" t="s">
        <v>3873</v>
      </c>
      <c r="H1076" s="182">
        <v>0.36</v>
      </c>
      <c r="I1076" s="66"/>
      <c r="J1076" s="185">
        <v>0.36</v>
      </c>
      <c r="K1076" s="39">
        <v>1</v>
      </c>
      <c r="L1076" s="41" t="s">
        <v>3874</v>
      </c>
      <c r="M1076" s="41" t="s">
        <v>30</v>
      </c>
      <c r="N1076" s="60" t="s">
        <v>3875</v>
      </c>
      <c r="O1076" s="167">
        <v>2025</v>
      </c>
      <c r="P1076" s="34" t="s">
        <v>3187</v>
      </c>
      <c r="Q1076" s="3">
        <f t="shared" si="24"/>
        <v>0</v>
      </c>
    </row>
    <row r="1077" ht="60" spans="1:17">
      <c r="A1077" s="16">
        <v>1073</v>
      </c>
      <c r="B1077" s="38" t="s">
        <v>3876</v>
      </c>
      <c r="C1077" s="155" t="s">
        <v>417</v>
      </c>
      <c r="D1077" s="38" t="s">
        <v>21</v>
      </c>
      <c r="E1077" s="38" t="s">
        <v>3842</v>
      </c>
      <c r="F1077" s="38" t="s">
        <v>3843</v>
      </c>
      <c r="G1077" s="33" t="s">
        <v>2485</v>
      </c>
      <c r="H1077" s="40">
        <v>30</v>
      </c>
      <c r="I1077" s="40">
        <v>30</v>
      </c>
      <c r="J1077" s="172"/>
      <c r="K1077" s="52">
        <v>2</v>
      </c>
      <c r="L1077" s="41" t="s">
        <v>3877</v>
      </c>
      <c r="M1077" s="41" t="s">
        <v>30</v>
      </c>
      <c r="N1077" s="60" t="s">
        <v>3878</v>
      </c>
      <c r="O1077" s="167">
        <v>2025</v>
      </c>
      <c r="P1077" s="34" t="s">
        <v>3187</v>
      </c>
      <c r="Q1077" s="3">
        <f t="shared" si="24"/>
        <v>0</v>
      </c>
    </row>
    <row r="1078" ht="60" spans="1:17">
      <c r="A1078" s="16">
        <v>1074</v>
      </c>
      <c r="B1078" s="33" t="s">
        <v>3879</v>
      </c>
      <c r="C1078" s="33" t="s">
        <v>47</v>
      </c>
      <c r="D1078" s="33" t="s">
        <v>21</v>
      </c>
      <c r="E1078" s="42" t="s">
        <v>3880</v>
      </c>
      <c r="F1078" s="33" t="s">
        <v>3881</v>
      </c>
      <c r="G1078" s="33" t="s">
        <v>3882</v>
      </c>
      <c r="H1078" s="65">
        <v>500</v>
      </c>
      <c r="I1078" s="65">
        <v>500</v>
      </c>
      <c r="J1078" s="172"/>
      <c r="K1078" s="155">
        <v>4</v>
      </c>
      <c r="L1078" s="52" t="s">
        <v>3883</v>
      </c>
      <c r="M1078" s="41" t="s">
        <v>30</v>
      </c>
      <c r="N1078" s="173" t="s">
        <v>3884</v>
      </c>
      <c r="O1078" s="167">
        <v>2025</v>
      </c>
      <c r="P1078" s="34" t="s">
        <v>3187</v>
      </c>
      <c r="Q1078" s="3">
        <f t="shared" si="24"/>
        <v>0</v>
      </c>
    </row>
    <row r="1079" ht="48" spans="1:17">
      <c r="A1079" s="16">
        <v>1075</v>
      </c>
      <c r="B1079" s="33" t="s">
        <v>3885</v>
      </c>
      <c r="C1079" s="33" t="s">
        <v>33</v>
      </c>
      <c r="D1079" s="33" t="s">
        <v>21</v>
      </c>
      <c r="E1079" s="72" t="s">
        <v>3886</v>
      </c>
      <c r="F1079" s="33" t="s">
        <v>3881</v>
      </c>
      <c r="G1079" s="33" t="s">
        <v>3887</v>
      </c>
      <c r="H1079" s="40">
        <v>1.5</v>
      </c>
      <c r="I1079" s="40">
        <v>1.5</v>
      </c>
      <c r="J1079" s="172"/>
      <c r="K1079" s="39">
        <v>12</v>
      </c>
      <c r="L1079" s="41" t="s">
        <v>3888</v>
      </c>
      <c r="M1079" s="41" t="s">
        <v>30</v>
      </c>
      <c r="N1079" s="60" t="s">
        <v>3889</v>
      </c>
      <c r="O1079" s="167">
        <v>2025</v>
      </c>
      <c r="P1079" s="34" t="s">
        <v>3187</v>
      </c>
      <c r="Q1079" s="3">
        <f t="shared" si="24"/>
        <v>0</v>
      </c>
    </row>
    <row r="1080" ht="48" spans="1:17">
      <c r="A1080" s="16">
        <v>1076</v>
      </c>
      <c r="B1080" s="33" t="s">
        <v>3890</v>
      </c>
      <c r="C1080" s="33" t="s">
        <v>33</v>
      </c>
      <c r="D1080" s="33" t="s">
        <v>21</v>
      </c>
      <c r="E1080" s="72" t="s">
        <v>3886</v>
      </c>
      <c r="F1080" s="33" t="s">
        <v>3881</v>
      </c>
      <c r="G1080" s="33" t="s">
        <v>3887</v>
      </c>
      <c r="H1080" s="40">
        <v>1.5</v>
      </c>
      <c r="I1080" s="40">
        <v>1.5</v>
      </c>
      <c r="J1080" s="172"/>
      <c r="K1080" s="39">
        <v>12</v>
      </c>
      <c r="L1080" s="41" t="s">
        <v>3891</v>
      </c>
      <c r="M1080" s="41" t="s">
        <v>30</v>
      </c>
      <c r="N1080" s="60" t="s">
        <v>3889</v>
      </c>
      <c r="O1080" s="167">
        <v>2025</v>
      </c>
      <c r="P1080" s="34" t="s">
        <v>3187</v>
      </c>
      <c r="Q1080" s="3">
        <f t="shared" si="24"/>
        <v>0</v>
      </c>
    </row>
    <row r="1081" ht="48" spans="1:17">
      <c r="A1081" s="16">
        <v>1077</v>
      </c>
      <c r="B1081" s="42" t="s">
        <v>3892</v>
      </c>
      <c r="C1081" s="72" t="s">
        <v>397</v>
      </c>
      <c r="D1081" s="33" t="s">
        <v>21</v>
      </c>
      <c r="E1081" s="72" t="s">
        <v>3886</v>
      </c>
      <c r="F1081" s="33" t="s">
        <v>3881</v>
      </c>
      <c r="G1081" s="33" t="s">
        <v>3893</v>
      </c>
      <c r="H1081" s="65">
        <v>4.08</v>
      </c>
      <c r="I1081" s="65">
        <v>4.08</v>
      </c>
      <c r="J1081" s="185"/>
      <c r="K1081" s="39">
        <v>12</v>
      </c>
      <c r="L1081" s="33" t="s">
        <v>3894</v>
      </c>
      <c r="M1081" s="41" t="s">
        <v>30</v>
      </c>
      <c r="N1081" s="168" t="s">
        <v>3895</v>
      </c>
      <c r="O1081" s="167">
        <v>2025</v>
      </c>
      <c r="P1081" s="34" t="s">
        <v>3187</v>
      </c>
      <c r="Q1081" s="3">
        <f t="shared" si="24"/>
        <v>0</v>
      </c>
    </row>
    <row r="1082" ht="72" spans="1:17">
      <c r="A1082" s="16">
        <v>1078</v>
      </c>
      <c r="B1082" s="42" t="s">
        <v>3896</v>
      </c>
      <c r="C1082" s="33" t="s">
        <v>20</v>
      </c>
      <c r="D1082" s="33" t="s">
        <v>21</v>
      </c>
      <c r="E1082" s="72" t="s">
        <v>3886</v>
      </c>
      <c r="F1082" s="33" t="s">
        <v>3881</v>
      </c>
      <c r="G1082" s="33" t="s">
        <v>3897</v>
      </c>
      <c r="H1082" s="40">
        <v>1.5715</v>
      </c>
      <c r="I1082" s="40"/>
      <c r="J1082" s="172">
        <v>1.5715</v>
      </c>
      <c r="K1082" s="39">
        <v>12</v>
      </c>
      <c r="L1082" s="41" t="s">
        <v>3898</v>
      </c>
      <c r="M1082" s="41" t="s">
        <v>30</v>
      </c>
      <c r="N1082" s="60" t="s">
        <v>3899</v>
      </c>
      <c r="O1082" s="167">
        <v>2025</v>
      </c>
      <c r="P1082" s="34" t="s">
        <v>3187</v>
      </c>
      <c r="Q1082" s="3">
        <f t="shared" si="24"/>
        <v>0</v>
      </c>
    </row>
    <row r="1083" ht="48" spans="1:17">
      <c r="A1083" s="16">
        <v>1079</v>
      </c>
      <c r="B1083" s="33" t="s">
        <v>3900</v>
      </c>
      <c r="C1083" s="33" t="s">
        <v>20</v>
      </c>
      <c r="D1083" s="33" t="s">
        <v>21</v>
      </c>
      <c r="E1083" s="72" t="s">
        <v>3886</v>
      </c>
      <c r="F1083" s="33" t="s">
        <v>3881</v>
      </c>
      <c r="G1083" s="33" t="s">
        <v>3901</v>
      </c>
      <c r="H1083" s="40">
        <v>2.3725</v>
      </c>
      <c r="I1083" s="40">
        <v>2.3725</v>
      </c>
      <c r="J1083" s="172"/>
      <c r="K1083" s="39">
        <v>12</v>
      </c>
      <c r="L1083" s="41" t="s">
        <v>3902</v>
      </c>
      <c r="M1083" s="41" t="s">
        <v>30</v>
      </c>
      <c r="N1083" s="60" t="s">
        <v>3903</v>
      </c>
      <c r="O1083" s="167">
        <v>2025</v>
      </c>
      <c r="P1083" s="34" t="s">
        <v>3187</v>
      </c>
      <c r="Q1083" s="3">
        <f t="shared" si="24"/>
        <v>0</v>
      </c>
    </row>
    <row r="1084" ht="48" spans="1:17">
      <c r="A1084" s="16">
        <v>1080</v>
      </c>
      <c r="B1084" s="33" t="s">
        <v>3904</v>
      </c>
      <c r="C1084" s="33" t="s">
        <v>43</v>
      </c>
      <c r="D1084" s="33" t="s">
        <v>21</v>
      </c>
      <c r="E1084" s="72" t="s">
        <v>3886</v>
      </c>
      <c r="F1084" s="33" t="s">
        <v>3881</v>
      </c>
      <c r="G1084" s="33" t="s">
        <v>3905</v>
      </c>
      <c r="H1084" s="40">
        <v>0.34</v>
      </c>
      <c r="I1084" s="40"/>
      <c r="J1084" s="172">
        <v>0.34</v>
      </c>
      <c r="K1084" s="33">
        <v>1</v>
      </c>
      <c r="L1084" s="33" t="s">
        <v>3906</v>
      </c>
      <c r="M1084" s="41" t="s">
        <v>30</v>
      </c>
      <c r="N1084" s="168" t="s">
        <v>3907</v>
      </c>
      <c r="O1084" s="167">
        <v>2025</v>
      </c>
      <c r="P1084" s="34" t="s">
        <v>3187</v>
      </c>
      <c r="Q1084" s="3">
        <f t="shared" si="24"/>
        <v>0</v>
      </c>
    </row>
    <row r="1085" ht="48" spans="1:17">
      <c r="A1085" s="16">
        <v>1081</v>
      </c>
      <c r="B1085" s="33" t="s">
        <v>3908</v>
      </c>
      <c r="C1085" s="33" t="s">
        <v>47</v>
      </c>
      <c r="D1085" s="33" t="s">
        <v>21</v>
      </c>
      <c r="E1085" s="72" t="s">
        <v>3886</v>
      </c>
      <c r="F1085" s="33" t="s">
        <v>3881</v>
      </c>
      <c r="G1085" s="33" t="s">
        <v>3909</v>
      </c>
      <c r="H1085" s="40">
        <v>1.96</v>
      </c>
      <c r="I1085" s="40">
        <v>1.96</v>
      </c>
      <c r="J1085" s="172"/>
      <c r="K1085" s="33">
        <v>5</v>
      </c>
      <c r="L1085" s="33" t="s">
        <v>3910</v>
      </c>
      <c r="M1085" s="41" t="s">
        <v>30</v>
      </c>
      <c r="N1085" s="168" t="s">
        <v>3910</v>
      </c>
      <c r="O1085" s="167">
        <v>2025</v>
      </c>
      <c r="P1085" s="34" t="s">
        <v>3187</v>
      </c>
      <c r="Q1085" s="3">
        <f t="shared" si="24"/>
        <v>0</v>
      </c>
    </row>
    <row r="1086" ht="60" spans="1:17">
      <c r="A1086" s="16">
        <v>1082</v>
      </c>
      <c r="B1086" s="33" t="s">
        <v>3911</v>
      </c>
      <c r="C1086" s="33" t="s">
        <v>47</v>
      </c>
      <c r="D1086" s="33" t="s">
        <v>21</v>
      </c>
      <c r="E1086" s="33" t="s">
        <v>3912</v>
      </c>
      <c r="F1086" s="33" t="s">
        <v>3913</v>
      </c>
      <c r="G1086" s="33" t="s">
        <v>1943</v>
      </c>
      <c r="H1086" s="65">
        <v>1.5</v>
      </c>
      <c r="I1086" s="65">
        <v>1.5</v>
      </c>
      <c r="J1086" s="185"/>
      <c r="K1086" s="39">
        <v>5</v>
      </c>
      <c r="L1086" s="33" t="s">
        <v>3914</v>
      </c>
      <c r="M1086" s="41" t="s">
        <v>30</v>
      </c>
      <c r="N1086" s="168" t="s">
        <v>3914</v>
      </c>
      <c r="O1086" s="167">
        <v>2025</v>
      </c>
      <c r="P1086" s="34" t="s">
        <v>3187</v>
      </c>
      <c r="Q1086" s="3">
        <f t="shared" si="24"/>
        <v>0</v>
      </c>
    </row>
    <row r="1087" ht="48" spans="1:17">
      <c r="A1087" s="16">
        <v>1083</v>
      </c>
      <c r="B1087" s="42" t="s">
        <v>3915</v>
      </c>
      <c r="C1087" s="38" t="s">
        <v>33</v>
      </c>
      <c r="D1087" s="33" t="s">
        <v>21</v>
      </c>
      <c r="E1087" s="33" t="s">
        <v>3912</v>
      </c>
      <c r="F1087" s="33" t="s">
        <v>3913</v>
      </c>
      <c r="G1087" s="33" t="s">
        <v>3916</v>
      </c>
      <c r="H1087" s="66">
        <v>0.15</v>
      </c>
      <c r="I1087" s="66">
        <v>0.15</v>
      </c>
      <c r="J1087" s="177"/>
      <c r="K1087" s="72">
        <v>6</v>
      </c>
      <c r="L1087" s="42" t="s">
        <v>1808</v>
      </c>
      <c r="M1087" s="41" t="s">
        <v>30</v>
      </c>
      <c r="N1087" s="166" t="s">
        <v>3917</v>
      </c>
      <c r="O1087" s="158">
        <v>2025</v>
      </c>
      <c r="P1087" s="34" t="s">
        <v>3187</v>
      </c>
      <c r="Q1087" s="3">
        <f t="shared" si="24"/>
        <v>0</v>
      </c>
    </row>
    <row r="1088" ht="48" spans="1:17">
      <c r="A1088" s="16">
        <v>1084</v>
      </c>
      <c r="B1088" s="42" t="s">
        <v>3918</v>
      </c>
      <c r="C1088" s="38" t="s">
        <v>33</v>
      </c>
      <c r="D1088" s="33" t="s">
        <v>21</v>
      </c>
      <c r="E1088" s="33" t="s">
        <v>3912</v>
      </c>
      <c r="F1088" s="33" t="s">
        <v>3913</v>
      </c>
      <c r="G1088" s="33" t="s">
        <v>3916</v>
      </c>
      <c r="H1088" s="66">
        <v>0.15</v>
      </c>
      <c r="I1088" s="66">
        <v>0.15</v>
      </c>
      <c r="J1088" s="177"/>
      <c r="K1088" s="72">
        <v>6</v>
      </c>
      <c r="L1088" s="42" t="s">
        <v>1808</v>
      </c>
      <c r="M1088" s="41" t="s">
        <v>30</v>
      </c>
      <c r="N1088" s="166" t="s">
        <v>3919</v>
      </c>
      <c r="O1088" s="158">
        <v>2025</v>
      </c>
      <c r="P1088" s="34" t="s">
        <v>3187</v>
      </c>
      <c r="Q1088" s="3">
        <f t="shared" si="24"/>
        <v>0</v>
      </c>
    </row>
    <row r="1089" ht="48" spans="1:17">
      <c r="A1089" s="16">
        <v>1085</v>
      </c>
      <c r="B1089" s="42" t="s">
        <v>3920</v>
      </c>
      <c r="C1089" s="33" t="s">
        <v>397</v>
      </c>
      <c r="D1089" s="33" t="s">
        <v>21</v>
      </c>
      <c r="E1089" s="33" t="s">
        <v>3912</v>
      </c>
      <c r="F1089" s="33" t="s">
        <v>3913</v>
      </c>
      <c r="G1089" s="33" t="s">
        <v>3921</v>
      </c>
      <c r="H1089" s="66">
        <v>7.68</v>
      </c>
      <c r="I1089" s="66">
        <v>6</v>
      </c>
      <c r="J1089" s="177">
        <v>1.68</v>
      </c>
      <c r="K1089" s="72">
        <v>12</v>
      </c>
      <c r="L1089" s="42" t="s">
        <v>3922</v>
      </c>
      <c r="M1089" s="41" t="s">
        <v>30</v>
      </c>
      <c r="N1089" s="166" t="s">
        <v>3923</v>
      </c>
      <c r="O1089" s="158">
        <v>2025</v>
      </c>
      <c r="P1089" s="34" t="s">
        <v>3187</v>
      </c>
      <c r="Q1089" s="3">
        <f t="shared" si="24"/>
        <v>0</v>
      </c>
    </row>
    <row r="1090" ht="60" spans="1:17">
      <c r="A1090" s="16">
        <v>1086</v>
      </c>
      <c r="B1090" s="42" t="s">
        <v>3924</v>
      </c>
      <c r="C1090" s="33" t="s">
        <v>20</v>
      </c>
      <c r="D1090" s="33" t="s">
        <v>21</v>
      </c>
      <c r="E1090" s="33" t="s">
        <v>3912</v>
      </c>
      <c r="F1090" s="33" t="s">
        <v>3913</v>
      </c>
      <c r="G1090" s="33" t="s">
        <v>3925</v>
      </c>
      <c r="H1090" s="66">
        <v>0.186</v>
      </c>
      <c r="I1090" s="66">
        <v>0</v>
      </c>
      <c r="J1090" s="177">
        <v>0.186</v>
      </c>
      <c r="K1090" s="72">
        <v>12</v>
      </c>
      <c r="L1090" s="42" t="s">
        <v>3926</v>
      </c>
      <c r="M1090" s="41" t="s">
        <v>30</v>
      </c>
      <c r="N1090" s="166" t="s">
        <v>3927</v>
      </c>
      <c r="O1090" s="158">
        <v>2025</v>
      </c>
      <c r="P1090" s="34" t="s">
        <v>3187</v>
      </c>
      <c r="Q1090" s="3">
        <f t="shared" si="24"/>
        <v>0</v>
      </c>
    </row>
    <row r="1091" ht="60" spans="1:17">
      <c r="A1091" s="16">
        <v>1087</v>
      </c>
      <c r="B1091" s="42" t="s">
        <v>3928</v>
      </c>
      <c r="C1091" s="33" t="s">
        <v>20</v>
      </c>
      <c r="D1091" s="33" t="s">
        <v>21</v>
      </c>
      <c r="E1091" s="33" t="s">
        <v>3912</v>
      </c>
      <c r="F1091" s="33" t="s">
        <v>3913</v>
      </c>
      <c r="G1091" s="42" t="s">
        <v>3929</v>
      </c>
      <c r="H1091" s="66">
        <v>1.679</v>
      </c>
      <c r="I1091" s="66">
        <v>1.679</v>
      </c>
      <c r="J1091" s="177">
        <v>0</v>
      </c>
      <c r="K1091" s="72">
        <v>5</v>
      </c>
      <c r="L1091" s="42" t="s">
        <v>3930</v>
      </c>
      <c r="M1091" s="41" t="s">
        <v>30</v>
      </c>
      <c r="N1091" s="166" t="s">
        <v>3931</v>
      </c>
      <c r="O1091" s="158">
        <v>2025</v>
      </c>
      <c r="P1091" s="34" t="s">
        <v>3187</v>
      </c>
      <c r="Q1091" s="3">
        <f t="shared" si="24"/>
        <v>0</v>
      </c>
    </row>
    <row r="1092" ht="48" spans="1:17">
      <c r="A1092" s="16">
        <v>1088</v>
      </c>
      <c r="B1092" s="42" t="s">
        <v>3932</v>
      </c>
      <c r="C1092" s="33" t="s">
        <v>43</v>
      </c>
      <c r="D1092" s="33" t="s">
        <v>21</v>
      </c>
      <c r="E1092" s="33" t="s">
        <v>3912</v>
      </c>
      <c r="F1092" s="33" t="s">
        <v>3913</v>
      </c>
      <c r="G1092" s="42" t="s">
        <v>3933</v>
      </c>
      <c r="H1092" s="66">
        <v>0.12</v>
      </c>
      <c r="I1092" s="66"/>
      <c r="J1092" s="177">
        <v>0.12</v>
      </c>
      <c r="K1092" s="72">
        <v>1</v>
      </c>
      <c r="L1092" s="42" t="s">
        <v>3934</v>
      </c>
      <c r="M1092" s="41" t="s">
        <v>30</v>
      </c>
      <c r="N1092" s="166" t="s">
        <v>3934</v>
      </c>
      <c r="O1092" s="158">
        <v>2025</v>
      </c>
      <c r="P1092" s="34" t="s">
        <v>3187</v>
      </c>
      <c r="Q1092" s="3">
        <f t="shared" si="24"/>
        <v>0</v>
      </c>
    </row>
    <row r="1093" ht="48" spans="1:17">
      <c r="A1093" s="16">
        <v>1089</v>
      </c>
      <c r="B1093" s="42" t="s">
        <v>3935</v>
      </c>
      <c r="C1093" s="169" t="s">
        <v>417</v>
      </c>
      <c r="D1093" s="33" t="s">
        <v>21</v>
      </c>
      <c r="E1093" s="33" t="s">
        <v>3912</v>
      </c>
      <c r="F1093" s="33" t="s">
        <v>3913</v>
      </c>
      <c r="G1093" s="42" t="s">
        <v>3936</v>
      </c>
      <c r="H1093" s="66">
        <v>16</v>
      </c>
      <c r="I1093" s="66">
        <v>16</v>
      </c>
      <c r="J1093" s="177"/>
      <c r="K1093" s="72">
        <v>2</v>
      </c>
      <c r="L1093" s="42" t="s">
        <v>3937</v>
      </c>
      <c r="M1093" s="41" t="s">
        <v>30</v>
      </c>
      <c r="N1093" s="166" t="s">
        <v>3938</v>
      </c>
      <c r="O1093" s="158">
        <v>2025</v>
      </c>
      <c r="P1093" s="34" t="s">
        <v>3187</v>
      </c>
      <c r="Q1093" s="3">
        <f t="shared" si="24"/>
        <v>0</v>
      </c>
    </row>
    <row r="1094" ht="36" spans="1:17">
      <c r="A1094" s="16">
        <v>1090</v>
      </c>
      <c r="B1094" s="42" t="s">
        <v>3939</v>
      </c>
      <c r="C1094" s="208" t="s">
        <v>58</v>
      </c>
      <c r="D1094" s="33" t="s">
        <v>21</v>
      </c>
      <c r="E1094" s="33" t="s">
        <v>3940</v>
      </c>
      <c r="F1094" s="33" t="s">
        <v>3913</v>
      </c>
      <c r="G1094" s="42" t="s">
        <v>3941</v>
      </c>
      <c r="H1094" s="66">
        <v>45</v>
      </c>
      <c r="I1094" s="66">
        <v>45</v>
      </c>
      <c r="J1094" s="177">
        <v>0</v>
      </c>
      <c r="K1094" s="209">
        <v>12</v>
      </c>
      <c r="L1094" s="42" t="s">
        <v>3942</v>
      </c>
      <c r="M1094" s="41" t="s">
        <v>30</v>
      </c>
      <c r="N1094" s="166" t="s">
        <v>3942</v>
      </c>
      <c r="O1094" s="158">
        <v>2025</v>
      </c>
      <c r="P1094" s="34" t="s">
        <v>3187</v>
      </c>
      <c r="Q1094" s="3">
        <f t="shared" si="24"/>
        <v>0</v>
      </c>
    </row>
    <row r="1095" ht="60" spans="1:17">
      <c r="A1095" s="16">
        <v>1091</v>
      </c>
      <c r="B1095" s="42" t="s">
        <v>3943</v>
      </c>
      <c r="C1095" s="155" t="s">
        <v>58</v>
      </c>
      <c r="D1095" s="72" t="s">
        <v>21</v>
      </c>
      <c r="E1095" s="72" t="s">
        <v>3944</v>
      </c>
      <c r="F1095" s="33" t="s">
        <v>3945</v>
      </c>
      <c r="G1095" s="42" t="s">
        <v>3946</v>
      </c>
      <c r="H1095" s="66">
        <v>280</v>
      </c>
      <c r="I1095" s="66">
        <v>280</v>
      </c>
      <c r="J1095" s="66"/>
      <c r="K1095" s="209">
        <v>2</v>
      </c>
      <c r="L1095" s="42" t="s">
        <v>3947</v>
      </c>
      <c r="M1095" s="42" t="s">
        <v>30</v>
      </c>
      <c r="N1095" s="166" t="s">
        <v>3948</v>
      </c>
      <c r="O1095" s="167">
        <v>2025</v>
      </c>
      <c r="P1095" s="34" t="s">
        <v>3187</v>
      </c>
      <c r="Q1095" s="3">
        <f t="shared" si="24"/>
        <v>0</v>
      </c>
    </row>
    <row r="1096" ht="60" spans="1:17">
      <c r="A1096" s="16">
        <v>1092</v>
      </c>
      <c r="B1096" s="42" t="s">
        <v>3949</v>
      </c>
      <c r="C1096" s="155" t="s">
        <v>58</v>
      </c>
      <c r="D1096" s="72" t="s">
        <v>21</v>
      </c>
      <c r="E1096" s="72" t="s">
        <v>3944</v>
      </c>
      <c r="F1096" s="33" t="s">
        <v>3945</v>
      </c>
      <c r="G1096" s="42" t="s">
        <v>3950</v>
      </c>
      <c r="H1096" s="66">
        <v>21.6</v>
      </c>
      <c r="I1096" s="66">
        <v>21.6</v>
      </c>
      <c r="J1096" s="40"/>
      <c r="K1096" s="186">
        <v>2</v>
      </c>
      <c r="L1096" s="42" t="s">
        <v>3951</v>
      </c>
      <c r="M1096" s="42" t="s">
        <v>30</v>
      </c>
      <c r="N1096" s="166" t="s">
        <v>3952</v>
      </c>
      <c r="O1096" s="167">
        <v>2025</v>
      </c>
      <c r="P1096" s="34" t="s">
        <v>3187</v>
      </c>
      <c r="Q1096" s="3">
        <f t="shared" si="24"/>
        <v>0</v>
      </c>
    </row>
    <row r="1097" ht="60" spans="1:17">
      <c r="A1097" s="16">
        <v>1093</v>
      </c>
      <c r="B1097" s="42" t="s">
        <v>3953</v>
      </c>
      <c r="C1097" s="155" t="s">
        <v>58</v>
      </c>
      <c r="D1097" s="72" t="s">
        <v>21</v>
      </c>
      <c r="E1097" s="72" t="s">
        <v>3944</v>
      </c>
      <c r="F1097" s="33" t="s">
        <v>3945</v>
      </c>
      <c r="G1097" s="42" t="s">
        <v>3954</v>
      </c>
      <c r="H1097" s="65">
        <v>14.4</v>
      </c>
      <c r="I1097" s="65">
        <v>14.4</v>
      </c>
      <c r="J1097" s="40"/>
      <c r="K1097" s="186">
        <v>2</v>
      </c>
      <c r="L1097" s="156" t="s">
        <v>3955</v>
      </c>
      <c r="M1097" s="156" t="s">
        <v>30</v>
      </c>
      <c r="N1097" s="157" t="s">
        <v>3956</v>
      </c>
      <c r="O1097" s="167">
        <v>2025</v>
      </c>
      <c r="P1097" s="34" t="s">
        <v>3187</v>
      </c>
      <c r="Q1097" s="3">
        <f t="shared" si="24"/>
        <v>0</v>
      </c>
    </row>
    <row r="1098" ht="60" spans="1:17">
      <c r="A1098" s="16">
        <v>1094</v>
      </c>
      <c r="B1098" s="42" t="s">
        <v>3957</v>
      </c>
      <c r="C1098" s="155" t="s">
        <v>58</v>
      </c>
      <c r="D1098" s="72" t="s">
        <v>21</v>
      </c>
      <c r="E1098" s="72" t="s">
        <v>3944</v>
      </c>
      <c r="F1098" s="33" t="s">
        <v>3945</v>
      </c>
      <c r="G1098" s="42" t="s">
        <v>3958</v>
      </c>
      <c r="H1098" s="65">
        <v>10.8</v>
      </c>
      <c r="I1098" s="65">
        <v>10.8</v>
      </c>
      <c r="J1098" s="40"/>
      <c r="K1098" s="186">
        <v>2</v>
      </c>
      <c r="L1098" s="156" t="s">
        <v>3959</v>
      </c>
      <c r="M1098" s="156" t="s">
        <v>30</v>
      </c>
      <c r="N1098" s="157" t="s">
        <v>3960</v>
      </c>
      <c r="O1098" s="167">
        <v>2025</v>
      </c>
      <c r="P1098" s="34" t="s">
        <v>3187</v>
      </c>
      <c r="Q1098" s="3">
        <f t="shared" si="24"/>
        <v>0</v>
      </c>
    </row>
    <row r="1099" ht="60" spans="1:17">
      <c r="A1099" s="16">
        <v>1095</v>
      </c>
      <c r="B1099" s="42" t="s">
        <v>3961</v>
      </c>
      <c r="C1099" s="155" t="s">
        <v>58</v>
      </c>
      <c r="D1099" s="72" t="s">
        <v>21</v>
      </c>
      <c r="E1099" s="72" t="s">
        <v>3944</v>
      </c>
      <c r="F1099" s="33" t="s">
        <v>3945</v>
      </c>
      <c r="G1099" s="42" t="s">
        <v>3962</v>
      </c>
      <c r="H1099" s="65">
        <v>25.6</v>
      </c>
      <c r="I1099" s="65">
        <v>25.6</v>
      </c>
      <c r="J1099" s="40"/>
      <c r="K1099" s="186">
        <v>2</v>
      </c>
      <c r="L1099" s="156" t="s">
        <v>3963</v>
      </c>
      <c r="M1099" s="156" t="s">
        <v>30</v>
      </c>
      <c r="N1099" s="157" t="s">
        <v>3963</v>
      </c>
      <c r="O1099" s="167">
        <v>2025</v>
      </c>
      <c r="P1099" s="34" t="s">
        <v>3187</v>
      </c>
      <c r="Q1099" s="3">
        <f t="shared" si="24"/>
        <v>0</v>
      </c>
    </row>
    <row r="1100" ht="48" spans="1:17">
      <c r="A1100" s="16">
        <v>1096</v>
      </c>
      <c r="B1100" s="42" t="s">
        <v>3964</v>
      </c>
      <c r="C1100" s="155" t="s">
        <v>58</v>
      </c>
      <c r="D1100" s="72" t="s">
        <v>21</v>
      </c>
      <c r="E1100" s="72" t="s">
        <v>3944</v>
      </c>
      <c r="F1100" s="33" t="s">
        <v>3945</v>
      </c>
      <c r="G1100" s="42" t="s">
        <v>3965</v>
      </c>
      <c r="H1100" s="65">
        <v>9.6</v>
      </c>
      <c r="I1100" s="65">
        <v>9.6</v>
      </c>
      <c r="J1100" s="172"/>
      <c r="K1100" s="155">
        <v>2</v>
      </c>
      <c r="L1100" s="156" t="s">
        <v>3966</v>
      </c>
      <c r="M1100" s="156" t="s">
        <v>30</v>
      </c>
      <c r="N1100" s="157" t="s">
        <v>3966</v>
      </c>
      <c r="O1100" s="167">
        <v>2025</v>
      </c>
      <c r="P1100" s="34" t="s">
        <v>3187</v>
      </c>
      <c r="Q1100" s="3">
        <f t="shared" si="24"/>
        <v>0</v>
      </c>
    </row>
    <row r="1101" ht="60" spans="1:17">
      <c r="A1101" s="16">
        <v>1097</v>
      </c>
      <c r="B1101" s="42" t="s">
        <v>3967</v>
      </c>
      <c r="C1101" s="155" t="s">
        <v>58</v>
      </c>
      <c r="D1101" s="72" t="s">
        <v>21</v>
      </c>
      <c r="E1101" s="72" t="s">
        <v>3944</v>
      </c>
      <c r="F1101" s="33" t="s">
        <v>3945</v>
      </c>
      <c r="G1101" s="42" t="s">
        <v>3968</v>
      </c>
      <c r="H1101" s="65">
        <v>96</v>
      </c>
      <c r="I1101" s="65">
        <v>96</v>
      </c>
      <c r="J1101" s="172"/>
      <c r="K1101" s="155">
        <v>2</v>
      </c>
      <c r="L1101" s="156" t="s">
        <v>3969</v>
      </c>
      <c r="M1101" s="156" t="s">
        <v>30</v>
      </c>
      <c r="N1101" s="157" t="s">
        <v>3969</v>
      </c>
      <c r="O1101" s="167">
        <v>2025</v>
      </c>
      <c r="P1101" s="34" t="s">
        <v>3187</v>
      </c>
      <c r="Q1101" s="3">
        <f t="shared" si="24"/>
        <v>0</v>
      </c>
    </row>
    <row r="1102" ht="36" spans="1:17">
      <c r="A1102" s="16">
        <v>1098</v>
      </c>
      <c r="B1102" s="42" t="s">
        <v>3970</v>
      </c>
      <c r="C1102" s="155" t="s">
        <v>47</v>
      </c>
      <c r="D1102" s="72" t="s">
        <v>21</v>
      </c>
      <c r="E1102" s="72" t="s">
        <v>3944</v>
      </c>
      <c r="F1102" s="33" t="s">
        <v>3945</v>
      </c>
      <c r="G1102" s="42" t="s">
        <v>3971</v>
      </c>
      <c r="H1102" s="65">
        <v>70</v>
      </c>
      <c r="I1102" s="65">
        <v>70</v>
      </c>
      <c r="J1102" s="172"/>
      <c r="K1102" s="72">
        <v>3</v>
      </c>
      <c r="L1102" s="156" t="s">
        <v>3972</v>
      </c>
      <c r="M1102" s="156" t="s">
        <v>30</v>
      </c>
      <c r="N1102" s="157" t="s">
        <v>3972</v>
      </c>
      <c r="O1102" s="167">
        <v>2025</v>
      </c>
      <c r="P1102" s="34" t="s">
        <v>3187</v>
      </c>
      <c r="Q1102" s="3">
        <f t="shared" si="24"/>
        <v>0</v>
      </c>
    </row>
    <row r="1103" ht="60" spans="1:17">
      <c r="A1103" s="16">
        <v>1099</v>
      </c>
      <c r="B1103" s="42" t="s">
        <v>3973</v>
      </c>
      <c r="C1103" s="155" t="s">
        <v>58</v>
      </c>
      <c r="D1103" s="72" t="s">
        <v>3974</v>
      </c>
      <c r="E1103" s="72" t="s">
        <v>3944</v>
      </c>
      <c r="F1103" s="33" t="s">
        <v>3945</v>
      </c>
      <c r="G1103" s="42" t="s">
        <v>3975</v>
      </c>
      <c r="H1103" s="65">
        <v>120</v>
      </c>
      <c r="I1103" s="65">
        <v>120</v>
      </c>
      <c r="J1103" s="172"/>
      <c r="K1103" s="155">
        <v>2</v>
      </c>
      <c r="L1103" s="156" t="s">
        <v>3976</v>
      </c>
      <c r="M1103" s="156" t="s">
        <v>30</v>
      </c>
      <c r="N1103" s="157" t="s">
        <v>3977</v>
      </c>
      <c r="O1103" s="167">
        <v>2025</v>
      </c>
      <c r="P1103" s="34" t="s">
        <v>3187</v>
      </c>
      <c r="Q1103" s="3">
        <f t="shared" si="24"/>
        <v>0</v>
      </c>
    </row>
    <row r="1104" ht="60" spans="1:17">
      <c r="A1104" s="16">
        <v>1100</v>
      </c>
      <c r="B1104" s="42" t="s">
        <v>3978</v>
      </c>
      <c r="C1104" s="155" t="s">
        <v>58</v>
      </c>
      <c r="D1104" s="72" t="s">
        <v>21</v>
      </c>
      <c r="E1104" s="72" t="s">
        <v>3944</v>
      </c>
      <c r="F1104" s="33" t="s">
        <v>3945</v>
      </c>
      <c r="G1104" s="33" t="s">
        <v>3979</v>
      </c>
      <c r="H1104" s="40">
        <v>22</v>
      </c>
      <c r="I1104" s="40">
        <v>22</v>
      </c>
      <c r="J1104" s="172"/>
      <c r="K1104" s="155">
        <v>5</v>
      </c>
      <c r="L1104" s="156" t="s">
        <v>3980</v>
      </c>
      <c r="M1104" s="156" t="s">
        <v>30</v>
      </c>
      <c r="N1104" s="157" t="s">
        <v>3980</v>
      </c>
      <c r="O1104" s="167">
        <v>2025</v>
      </c>
      <c r="P1104" s="34" t="s">
        <v>3187</v>
      </c>
      <c r="Q1104" s="3">
        <f t="shared" si="24"/>
        <v>0</v>
      </c>
    </row>
    <row r="1105" ht="60" spans="1:17">
      <c r="A1105" s="16">
        <v>1101</v>
      </c>
      <c r="B1105" s="33" t="s">
        <v>3981</v>
      </c>
      <c r="C1105" s="155" t="s">
        <v>58</v>
      </c>
      <c r="D1105" s="72" t="s">
        <v>21</v>
      </c>
      <c r="E1105" s="72" t="s">
        <v>3944</v>
      </c>
      <c r="F1105" s="33" t="s">
        <v>3945</v>
      </c>
      <c r="G1105" s="33" t="s">
        <v>3982</v>
      </c>
      <c r="H1105" s="40">
        <v>12.24</v>
      </c>
      <c r="I1105" s="40">
        <v>12.24</v>
      </c>
      <c r="J1105" s="40"/>
      <c r="K1105" s="39">
        <v>1</v>
      </c>
      <c r="L1105" s="156" t="s">
        <v>3983</v>
      </c>
      <c r="M1105" s="156" t="s">
        <v>30</v>
      </c>
      <c r="N1105" s="157" t="s">
        <v>3984</v>
      </c>
      <c r="O1105" s="167">
        <v>2025</v>
      </c>
      <c r="P1105" s="34" t="s">
        <v>3187</v>
      </c>
      <c r="Q1105" s="3">
        <f t="shared" si="24"/>
        <v>0</v>
      </c>
    </row>
    <row r="1106" ht="60" spans="1:17">
      <c r="A1106" s="16">
        <v>1102</v>
      </c>
      <c r="B1106" s="33" t="s">
        <v>3985</v>
      </c>
      <c r="C1106" s="155" t="s">
        <v>58</v>
      </c>
      <c r="D1106" s="72" t="s">
        <v>21</v>
      </c>
      <c r="E1106" s="72" t="s">
        <v>3944</v>
      </c>
      <c r="F1106" s="33" t="s">
        <v>3945</v>
      </c>
      <c r="G1106" s="33" t="s">
        <v>3986</v>
      </c>
      <c r="H1106" s="40">
        <v>7.2</v>
      </c>
      <c r="I1106" s="40">
        <v>7.2</v>
      </c>
      <c r="J1106" s="210"/>
      <c r="K1106" s="39">
        <v>2</v>
      </c>
      <c r="L1106" s="42" t="s">
        <v>3987</v>
      </c>
      <c r="M1106" s="156" t="s">
        <v>30</v>
      </c>
      <c r="N1106" s="166" t="s">
        <v>3987</v>
      </c>
      <c r="O1106" s="167">
        <v>2025</v>
      </c>
      <c r="P1106" s="34" t="s">
        <v>3187</v>
      </c>
      <c r="Q1106" s="3">
        <f t="shared" si="24"/>
        <v>0</v>
      </c>
    </row>
    <row r="1107" ht="60" spans="1:17">
      <c r="A1107" s="16">
        <v>1103</v>
      </c>
      <c r="B1107" s="33" t="s">
        <v>3988</v>
      </c>
      <c r="C1107" s="155" t="s">
        <v>58</v>
      </c>
      <c r="D1107" s="72" t="s">
        <v>21</v>
      </c>
      <c r="E1107" s="72" t="s">
        <v>3944</v>
      </c>
      <c r="F1107" s="33" t="s">
        <v>3945</v>
      </c>
      <c r="G1107" s="33" t="s">
        <v>3989</v>
      </c>
      <c r="H1107" s="40">
        <v>3</v>
      </c>
      <c r="I1107" s="40">
        <v>3</v>
      </c>
      <c r="J1107" s="210"/>
      <c r="K1107" s="39">
        <v>2</v>
      </c>
      <c r="L1107" s="42" t="s">
        <v>3990</v>
      </c>
      <c r="M1107" s="156" t="s">
        <v>30</v>
      </c>
      <c r="N1107" s="166" t="s">
        <v>3990</v>
      </c>
      <c r="O1107" s="167">
        <v>2025</v>
      </c>
      <c r="P1107" s="34" t="s">
        <v>3187</v>
      </c>
      <c r="Q1107" s="3">
        <f t="shared" si="24"/>
        <v>0</v>
      </c>
    </row>
    <row r="1108" ht="48" spans="1:17">
      <c r="A1108" s="16">
        <v>1104</v>
      </c>
      <c r="B1108" s="42" t="s">
        <v>3991</v>
      </c>
      <c r="C1108" s="155" t="s">
        <v>58</v>
      </c>
      <c r="D1108" s="72" t="s">
        <v>21</v>
      </c>
      <c r="E1108" s="72" t="s">
        <v>3944</v>
      </c>
      <c r="F1108" s="33" t="s">
        <v>3945</v>
      </c>
      <c r="G1108" s="42" t="s">
        <v>3962</v>
      </c>
      <c r="H1108" s="65">
        <v>25.6</v>
      </c>
      <c r="I1108" s="65">
        <v>25.6</v>
      </c>
      <c r="J1108" s="172"/>
      <c r="K1108" s="155">
        <v>2</v>
      </c>
      <c r="L1108" s="156" t="s">
        <v>3992</v>
      </c>
      <c r="M1108" s="156" t="s">
        <v>30</v>
      </c>
      <c r="N1108" s="157" t="s">
        <v>3992</v>
      </c>
      <c r="O1108" s="167">
        <v>2025</v>
      </c>
      <c r="P1108" s="34" t="s">
        <v>3187</v>
      </c>
      <c r="Q1108" s="3">
        <f t="shared" si="24"/>
        <v>0</v>
      </c>
    </row>
    <row r="1109" ht="60" spans="1:17">
      <c r="A1109" s="16">
        <v>1105</v>
      </c>
      <c r="B1109" s="33" t="s">
        <v>3993</v>
      </c>
      <c r="C1109" s="155" t="s">
        <v>58</v>
      </c>
      <c r="D1109" s="72" t="s">
        <v>21</v>
      </c>
      <c r="E1109" s="72" t="s">
        <v>3944</v>
      </c>
      <c r="F1109" s="33" t="s">
        <v>3945</v>
      </c>
      <c r="G1109" s="33" t="s">
        <v>3994</v>
      </c>
      <c r="H1109" s="40">
        <v>7</v>
      </c>
      <c r="I1109" s="40">
        <v>7</v>
      </c>
      <c r="J1109" s="210"/>
      <c r="K1109" s="39">
        <v>2</v>
      </c>
      <c r="L1109" s="42" t="s">
        <v>3995</v>
      </c>
      <c r="M1109" s="156" t="s">
        <v>30</v>
      </c>
      <c r="N1109" s="166" t="s">
        <v>3995</v>
      </c>
      <c r="O1109" s="167">
        <v>2025</v>
      </c>
      <c r="P1109" s="34" t="s">
        <v>3187</v>
      </c>
      <c r="Q1109" s="3">
        <f t="shared" si="24"/>
        <v>0</v>
      </c>
    </row>
    <row r="1110" ht="36" spans="1:17">
      <c r="A1110" s="16">
        <v>1106</v>
      </c>
      <c r="B1110" s="33" t="s">
        <v>3996</v>
      </c>
      <c r="C1110" s="155" t="s">
        <v>417</v>
      </c>
      <c r="D1110" s="72" t="s">
        <v>21</v>
      </c>
      <c r="E1110" s="72" t="s">
        <v>3944</v>
      </c>
      <c r="F1110" s="33" t="s">
        <v>3945</v>
      </c>
      <c r="G1110" s="33" t="s">
        <v>2485</v>
      </c>
      <c r="H1110" s="40">
        <v>30</v>
      </c>
      <c r="I1110" s="40">
        <v>30</v>
      </c>
      <c r="J1110" s="210"/>
      <c r="K1110" s="39">
        <v>2</v>
      </c>
      <c r="L1110" s="42" t="s">
        <v>3997</v>
      </c>
      <c r="M1110" s="41" t="s">
        <v>30</v>
      </c>
      <c r="N1110" s="166" t="s">
        <v>3998</v>
      </c>
      <c r="O1110" s="167">
        <v>2025</v>
      </c>
      <c r="P1110" s="34" t="s">
        <v>3187</v>
      </c>
      <c r="Q1110" s="3">
        <f t="shared" si="24"/>
        <v>0</v>
      </c>
    </row>
    <row r="1111" ht="60" spans="1:17">
      <c r="A1111" s="16">
        <v>1107</v>
      </c>
      <c r="B1111" s="33" t="s">
        <v>3999</v>
      </c>
      <c r="C1111" s="33" t="s">
        <v>47</v>
      </c>
      <c r="D1111" s="33" t="s">
        <v>21</v>
      </c>
      <c r="E1111" s="42" t="s">
        <v>3944</v>
      </c>
      <c r="F1111" s="33" t="s">
        <v>3945</v>
      </c>
      <c r="G1111" s="33" t="s">
        <v>4000</v>
      </c>
      <c r="H1111" s="65">
        <v>1.2</v>
      </c>
      <c r="I1111" s="40">
        <v>1.2</v>
      </c>
      <c r="J1111" s="172"/>
      <c r="K1111" s="39">
        <v>10</v>
      </c>
      <c r="L1111" s="52" t="s">
        <v>4001</v>
      </c>
      <c r="M1111" s="41" t="s">
        <v>30</v>
      </c>
      <c r="N1111" s="173" t="s">
        <v>4001</v>
      </c>
      <c r="O1111" s="167">
        <v>2025</v>
      </c>
      <c r="P1111" s="34" t="s">
        <v>3187</v>
      </c>
      <c r="Q1111" s="3">
        <f t="shared" si="24"/>
        <v>0</v>
      </c>
    </row>
    <row r="1112" ht="48" spans="1:17">
      <c r="A1112" s="16">
        <v>1108</v>
      </c>
      <c r="B1112" s="38" t="s">
        <v>4002</v>
      </c>
      <c r="C1112" s="38" t="s">
        <v>397</v>
      </c>
      <c r="D1112" s="38" t="s">
        <v>21</v>
      </c>
      <c r="E1112" s="72" t="s">
        <v>3944</v>
      </c>
      <c r="F1112" s="33" t="s">
        <v>3945</v>
      </c>
      <c r="G1112" s="38" t="s">
        <v>4003</v>
      </c>
      <c r="H1112" s="40">
        <v>4.56</v>
      </c>
      <c r="I1112" s="40">
        <v>3.6</v>
      </c>
      <c r="J1112" s="172">
        <v>0.96</v>
      </c>
      <c r="K1112" s="39">
        <v>12</v>
      </c>
      <c r="L1112" s="38" t="s">
        <v>1788</v>
      </c>
      <c r="M1112" s="38" t="s">
        <v>30</v>
      </c>
      <c r="N1112" s="175" t="s">
        <v>4004</v>
      </c>
      <c r="O1112" s="167">
        <v>2025</v>
      </c>
      <c r="P1112" s="34" t="s">
        <v>3187</v>
      </c>
      <c r="Q1112" s="3">
        <f t="shared" si="24"/>
        <v>0</v>
      </c>
    </row>
    <row r="1113" ht="48" spans="1:17">
      <c r="A1113" s="16">
        <v>1109</v>
      </c>
      <c r="B1113" s="38" t="s">
        <v>4005</v>
      </c>
      <c r="C1113" s="33" t="s">
        <v>33</v>
      </c>
      <c r="D1113" s="38" t="s">
        <v>21</v>
      </c>
      <c r="E1113" s="72" t="s">
        <v>3944</v>
      </c>
      <c r="F1113" s="33" t="s">
        <v>3945</v>
      </c>
      <c r="G1113" s="33" t="s">
        <v>3416</v>
      </c>
      <c r="H1113" s="40">
        <v>0.75</v>
      </c>
      <c r="I1113" s="40">
        <v>0.75</v>
      </c>
      <c r="J1113" s="172"/>
      <c r="K1113" s="52">
        <v>6</v>
      </c>
      <c r="L1113" s="38" t="s">
        <v>4006</v>
      </c>
      <c r="M1113" s="38" t="s">
        <v>30</v>
      </c>
      <c r="N1113" s="175" t="s">
        <v>4007</v>
      </c>
      <c r="O1113" s="167">
        <v>2025</v>
      </c>
      <c r="P1113" s="34" t="s">
        <v>3187</v>
      </c>
      <c r="Q1113" s="3">
        <f t="shared" si="24"/>
        <v>0</v>
      </c>
    </row>
    <row r="1114" ht="48" spans="1:17">
      <c r="A1114" s="16">
        <v>1110</v>
      </c>
      <c r="B1114" s="38" t="s">
        <v>4008</v>
      </c>
      <c r="C1114" s="33" t="s">
        <v>33</v>
      </c>
      <c r="D1114" s="38" t="s">
        <v>21</v>
      </c>
      <c r="E1114" s="72" t="s">
        <v>3944</v>
      </c>
      <c r="F1114" s="33" t="s">
        <v>3945</v>
      </c>
      <c r="G1114" s="33" t="s">
        <v>3416</v>
      </c>
      <c r="H1114" s="40">
        <v>0.75</v>
      </c>
      <c r="I1114" s="40">
        <v>0.75</v>
      </c>
      <c r="J1114" s="172"/>
      <c r="K1114" s="52">
        <v>6</v>
      </c>
      <c r="L1114" s="38" t="s">
        <v>4006</v>
      </c>
      <c r="M1114" s="38" t="s">
        <v>30</v>
      </c>
      <c r="N1114" s="175" t="s">
        <v>4007</v>
      </c>
      <c r="O1114" s="167">
        <v>2025</v>
      </c>
      <c r="P1114" s="34" t="s">
        <v>3187</v>
      </c>
      <c r="Q1114" s="3">
        <f t="shared" si="24"/>
        <v>0</v>
      </c>
    </row>
    <row r="1115" ht="60" spans="1:17">
      <c r="A1115" s="16">
        <v>1111</v>
      </c>
      <c r="B1115" s="33" t="s">
        <v>4009</v>
      </c>
      <c r="C1115" s="33" t="s">
        <v>20</v>
      </c>
      <c r="D1115" s="38" t="s">
        <v>21</v>
      </c>
      <c r="E1115" s="72" t="s">
        <v>3944</v>
      </c>
      <c r="F1115" s="33" t="s">
        <v>3945</v>
      </c>
      <c r="G1115" s="33" t="s">
        <v>4010</v>
      </c>
      <c r="H1115" s="40">
        <v>0.4889</v>
      </c>
      <c r="I1115" s="66"/>
      <c r="J1115" s="172">
        <v>0.4889</v>
      </c>
      <c r="K1115" s="39">
        <v>1</v>
      </c>
      <c r="L1115" s="41" t="s">
        <v>4011</v>
      </c>
      <c r="M1115" s="41" t="s">
        <v>30</v>
      </c>
      <c r="N1115" s="60" t="s">
        <v>4012</v>
      </c>
      <c r="O1115" s="167">
        <v>2025</v>
      </c>
      <c r="P1115" s="34" t="s">
        <v>3187</v>
      </c>
      <c r="Q1115" s="3">
        <f t="shared" si="24"/>
        <v>0</v>
      </c>
    </row>
    <row r="1116" ht="48" spans="1:17">
      <c r="A1116" s="16">
        <v>1112</v>
      </c>
      <c r="B1116" s="42" t="s">
        <v>4013</v>
      </c>
      <c r="C1116" s="67" t="s">
        <v>43</v>
      </c>
      <c r="D1116" s="38" t="s">
        <v>21</v>
      </c>
      <c r="E1116" s="72" t="s">
        <v>3944</v>
      </c>
      <c r="F1116" s="33" t="s">
        <v>3945</v>
      </c>
      <c r="G1116" s="33" t="s">
        <v>4014</v>
      </c>
      <c r="H1116" s="182">
        <v>0.66</v>
      </c>
      <c r="I1116" s="66"/>
      <c r="J1116" s="185">
        <v>0.66</v>
      </c>
      <c r="K1116" s="39">
        <v>1</v>
      </c>
      <c r="L1116" s="41" t="s">
        <v>4015</v>
      </c>
      <c r="M1116" s="41" t="s">
        <v>30</v>
      </c>
      <c r="N1116" s="60" t="s">
        <v>4016</v>
      </c>
      <c r="O1116" s="167">
        <v>2025</v>
      </c>
      <c r="P1116" s="34" t="s">
        <v>3187</v>
      </c>
      <c r="Q1116" s="3">
        <f t="shared" si="24"/>
        <v>0</v>
      </c>
    </row>
    <row r="1117" ht="48" spans="1:17">
      <c r="A1117" s="16">
        <v>1113</v>
      </c>
      <c r="B1117" s="33" t="s">
        <v>4017</v>
      </c>
      <c r="C1117" s="33" t="s">
        <v>20</v>
      </c>
      <c r="D1117" s="38" t="s">
        <v>21</v>
      </c>
      <c r="E1117" s="72" t="s">
        <v>3944</v>
      </c>
      <c r="F1117" s="33" t="s">
        <v>3945</v>
      </c>
      <c r="G1117" s="39" t="s">
        <v>4018</v>
      </c>
      <c r="H1117" s="40">
        <v>1.92</v>
      </c>
      <c r="I1117" s="40">
        <v>1.92</v>
      </c>
      <c r="J1117" s="172"/>
      <c r="K1117" s="39">
        <v>1</v>
      </c>
      <c r="L1117" s="41" t="s">
        <v>4019</v>
      </c>
      <c r="M1117" s="41" t="s">
        <v>30</v>
      </c>
      <c r="N1117" s="60" t="s">
        <v>4020</v>
      </c>
      <c r="O1117" s="167">
        <v>2025</v>
      </c>
      <c r="P1117" s="34" t="s">
        <v>3187</v>
      </c>
      <c r="Q1117" s="3">
        <f t="shared" si="24"/>
        <v>0</v>
      </c>
    </row>
    <row r="1118" ht="60" spans="1:17">
      <c r="A1118" s="16">
        <v>1114</v>
      </c>
      <c r="B1118" s="33" t="s">
        <v>4021</v>
      </c>
      <c r="C1118" s="155" t="s">
        <v>58</v>
      </c>
      <c r="D1118" s="38" t="s">
        <v>21</v>
      </c>
      <c r="E1118" s="72" t="s">
        <v>3944</v>
      </c>
      <c r="F1118" s="33" t="s">
        <v>3945</v>
      </c>
      <c r="G1118" s="42" t="s">
        <v>4022</v>
      </c>
      <c r="H1118" s="40">
        <v>28.8</v>
      </c>
      <c r="I1118" s="40">
        <v>28.8</v>
      </c>
      <c r="J1118" s="172"/>
      <c r="K1118" s="39">
        <v>3</v>
      </c>
      <c r="L1118" s="42" t="s">
        <v>3951</v>
      </c>
      <c r="M1118" s="41" t="s">
        <v>30</v>
      </c>
      <c r="N1118" s="166" t="s">
        <v>3952</v>
      </c>
      <c r="O1118" s="167">
        <v>2025</v>
      </c>
      <c r="P1118" s="34" t="s">
        <v>3187</v>
      </c>
      <c r="Q1118" s="3">
        <f t="shared" si="24"/>
        <v>0</v>
      </c>
    </row>
    <row r="1119" ht="60" spans="1:17">
      <c r="A1119" s="16">
        <v>1115</v>
      </c>
      <c r="B1119" s="42" t="s">
        <v>4023</v>
      </c>
      <c r="C1119" s="155" t="s">
        <v>58</v>
      </c>
      <c r="D1119" s="72" t="s">
        <v>21</v>
      </c>
      <c r="E1119" s="72" t="s">
        <v>4024</v>
      </c>
      <c r="F1119" s="33" t="s">
        <v>4025</v>
      </c>
      <c r="G1119" s="42" t="s">
        <v>4026</v>
      </c>
      <c r="H1119" s="66">
        <v>7</v>
      </c>
      <c r="I1119" s="66">
        <v>7</v>
      </c>
      <c r="J1119" s="172"/>
      <c r="K1119" s="155">
        <v>1</v>
      </c>
      <c r="L1119" s="42" t="s">
        <v>4027</v>
      </c>
      <c r="M1119" s="42" t="s">
        <v>30</v>
      </c>
      <c r="N1119" s="166" t="s">
        <v>4028</v>
      </c>
      <c r="O1119" s="167">
        <v>2025</v>
      </c>
      <c r="P1119" s="34" t="s">
        <v>3187</v>
      </c>
      <c r="Q1119" s="3">
        <f t="shared" si="24"/>
        <v>0</v>
      </c>
    </row>
    <row r="1120" ht="60" spans="1:17">
      <c r="A1120" s="16">
        <v>1116</v>
      </c>
      <c r="B1120" s="42" t="s">
        <v>4023</v>
      </c>
      <c r="C1120" s="155" t="s">
        <v>58</v>
      </c>
      <c r="D1120" s="72" t="s">
        <v>21</v>
      </c>
      <c r="E1120" s="72" t="s">
        <v>4024</v>
      </c>
      <c r="F1120" s="33" t="s">
        <v>4025</v>
      </c>
      <c r="G1120" s="42" t="s">
        <v>4029</v>
      </c>
      <c r="H1120" s="66">
        <v>7.7</v>
      </c>
      <c r="I1120" s="66">
        <v>7.7</v>
      </c>
      <c r="J1120" s="172"/>
      <c r="K1120" s="155">
        <v>1</v>
      </c>
      <c r="L1120" s="156" t="s">
        <v>4030</v>
      </c>
      <c r="M1120" s="156" t="s">
        <v>30</v>
      </c>
      <c r="N1120" s="157" t="s">
        <v>4031</v>
      </c>
      <c r="O1120" s="167">
        <v>2025</v>
      </c>
      <c r="P1120" s="34" t="s">
        <v>3187</v>
      </c>
      <c r="Q1120" s="3">
        <f t="shared" si="24"/>
        <v>0</v>
      </c>
    </row>
    <row r="1121" ht="60" spans="1:17">
      <c r="A1121" s="16">
        <v>1117</v>
      </c>
      <c r="B1121" s="42" t="s">
        <v>4023</v>
      </c>
      <c r="C1121" s="155" t="s">
        <v>58</v>
      </c>
      <c r="D1121" s="72" t="s">
        <v>21</v>
      </c>
      <c r="E1121" s="72" t="s">
        <v>4024</v>
      </c>
      <c r="F1121" s="33" t="s">
        <v>4025</v>
      </c>
      <c r="G1121" s="42" t="s">
        <v>4032</v>
      </c>
      <c r="H1121" s="65">
        <v>5.6</v>
      </c>
      <c r="I1121" s="65">
        <v>5.6</v>
      </c>
      <c r="J1121" s="172"/>
      <c r="K1121" s="155">
        <v>1</v>
      </c>
      <c r="L1121" s="156" t="s">
        <v>4033</v>
      </c>
      <c r="M1121" s="156" t="s">
        <v>30</v>
      </c>
      <c r="N1121" s="157" t="s">
        <v>4034</v>
      </c>
      <c r="O1121" s="167">
        <v>2025</v>
      </c>
      <c r="P1121" s="34" t="s">
        <v>3187</v>
      </c>
      <c r="Q1121" s="3">
        <f t="shared" si="24"/>
        <v>0</v>
      </c>
    </row>
    <row r="1122" ht="60" spans="1:17">
      <c r="A1122" s="16">
        <v>1118</v>
      </c>
      <c r="B1122" s="42" t="s">
        <v>4035</v>
      </c>
      <c r="C1122" s="155" t="s">
        <v>58</v>
      </c>
      <c r="D1122" s="72" t="s">
        <v>21</v>
      </c>
      <c r="E1122" s="72" t="s">
        <v>4024</v>
      </c>
      <c r="F1122" s="33" t="s">
        <v>4025</v>
      </c>
      <c r="G1122" s="42" t="s">
        <v>4036</v>
      </c>
      <c r="H1122" s="65">
        <v>21</v>
      </c>
      <c r="I1122" s="65">
        <v>21</v>
      </c>
      <c r="J1122" s="172"/>
      <c r="K1122" s="155">
        <v>2</v>
      </c>
      <c r="L1122" s="156" t="s">
        <v>4037</v>
      </c>
      <c r="M1122" s="156" t="s">
        <v>30</v>
      </c>
      <c r="N1122" s="157" t="s">
        <v>4038</v>
      </c>
      <c r="O1122" s="167">
        <v>2025</v>
      </c>
      <c r="P1122" s="34" t="s">
        <v>3187</v>
      </c>
      <c r="Q1122" s="3">
        <f t="shared" si="24"/>
        <v>0</v>
      </c>
    </row>
    <row r="1123" ht="60" spans="1:17">
      <c r="A1123" s="16">
        <v>1119</v>
      </c>
      <c r="B1123" s="42" t="s">
        <v>4039</v>
      </c>
      <c r="C1123" s="155" t="s">
        <v>58</v>
      </c>
      <c r="D1123" s="72" t="s">
        <v>21</v>
      </c>
      <c r="E1123" s="72" t="s">
        <v>4024</v>
      </c>
      <c r="F1123" s="33" t="s">
        <v>4025</v>
      </c>
      <c r="G1123" s="42" t="s">
        <v>3498</v>
      </c>
      <c r="H1123" s="65">
        <v>4.2</v>
      </c>
      <c r="I1123" s="65">
        <v>4.2</v>
      </c>
      <c r="J1123" s="172"/>
      <c r="K1123" s="155">
        <v>2</v>
      </c>
      <c r="L1123" s="156" t="s">
        <v>4040</v>
      </c>
      <c r="M1123" s="156" t="s">
        <v>30</v>
      </c>
      <c r="N1123" s="157" t="s">
        <v>4041</v>
      </c>
      <c r="O1123" s="167">
        <v>2025</v>
      </c>
      <c r="P1123" s="34" t="s">
        <v>3187</v>
      </c>
      <c r="Q1123" s="3">
        <f t="shared" si="24"/>
        <v>0</v>
      </c>
    </row>
    <row r="1124" ht="60" spans="1:17">
      <c r="A1124" s="16">
        <v>1120</v>
      </c>
      <c r="B1124" s="42" t="s">
        <v>4042</v>
      </c>
      <c r="C1124" s="155" t="s">
        <v>58</v>
      </c>
      <c r="D1124" s="72" t="s">
        <v>21</v>
      </c>
      <c r="E1124" s="72" t="s">
        <v>4024</v>
      </c>
      <c r="F1124" s="33" t="s">
        <v>4025</v>
      </c>
      <c r="G1124" s="42" t="s">
        <v>4043</v>
      </c>
      <c r="H1124" s="65">
        <v>12</v>
      </c>
      <c r="I1124" s="65">
        <v>12</v>
      </c>
      <c r="J1124" s="172"/>
      <c r="K1124" s="155">
        <v>2</v>
      </c>
      <c r="L1124" s="156" t="s">
        <v>4044</v>
      </c>
      <c r="M1124" s="156" t="s">
        <v>30</v>
      </c>
      <c r="N1124" s="157" t="s">
        <v>4045</v>
      </c>
      <c r="O1124" s="167">
        <v>2025</v>
      </c>
      <c r="P1124" s="34" t="s">
        <v>3187</v>
      </c>
      <c r="Q1124" s="3">
        <f t="shared" si="24"/>
        <v>0</v>
      </c>
    </row>
    <row r="1125" ht="48" spans="1:17">
      <c r="A1125" s="16">
        <v>1121</v>
      </c>
      <c r="B1125" s="33" t="s">
        <v>4046</v>
      </c>
      <c r="C1125" s="33" t="s">
        <v>58</v>
      </c>
      <c r="D1125" s="33" t="s">
        <v>21</v>
      </c>
      <c r="E1125" s="72" t="s">
        <v>4024</v>
      </c>
      <c r="F1125" s="33" t="s">
        <v>4025</v>
      </c>
      <c r="G1125" s="41" t="s">
        <v>3508</v>
      </c>
      <c r="H1125" s="65">
        <v>96</v>
      </c>
      <c r="I1125" s="65">
        <v>96</v>
      </c>
      <c r="J1125" s="172"/>
      <c r="K1125" s="39">
        <v>3</v>
      </c>
      <c r="L1125" s="41" t="s">
        <v>3509</v>
      </c>
      <c r="M1125" s="41" t="s">
        <v>30</v>
      </c>
      <c r="N1125" s="60" t="s">
        <v>3509</v>
      </c>
      <c r="O1125" s="167">
        <v>2025</v>
      </c>
      <c r="P1125" s="34" t="s">
        <v>3187</v>
      </c>
      <c r="Q1125" s="3">
        <f t="shared" si="24"/>
        <v>0</v>
      </c>
    </row>
    <row r="1126" ht="48" spans="1:17">
      <c r="A1126" s="16">
        <v>1122</v>
      </c>
      <c r="B1126" s="169" t="s">
        <v>4047</v>
      </c>
      <c r="C1126" s="169" t="s">
        <v>417</v>
      </c>
      <c r="D1126" s="169" t="s">
        <v>21</v>
      </c>
      <c r="E1126" s="169" t="s">
        <v>4024</v>
      </c>
      <c r="F1126" s="169" t="s">
        <v>4025</v>
      </c>
      <c r="G1126" s="169" t="s">
        <v>2178</v>
      </c>
      <c r="H1126" s="163">
        <v>50</v>
      </c>
      <c r="I1126" s="40">
        <v>50</v>
      </c>
      <c r="J1126" s="211"/>
      <c r="K1126" s="169">
        <v>2</v>
      </c>
      <c r="L1126" s="169" t="s">
        <v>4048</v>
      </c>
      <c r="M1126" s="169" t="s">
        <v>30</v>
      </c>
      <c r="N1126" s="168" t="s">
        <v>4049</v>
      </c>
      <c r="O1126" s="167">
        <v>2025</v>
      </c>
      <c r="P1126" s="34" t="s">
        <v>3187</v>
      </c>
      <c r="Q1126" s="3">
        <f t="shared" si="24"/>
        <v>0</v>
      </c>
    </row>
    <row r="1127" ht="60" spans="1:17">
      <c r="A1127" s="16">
        <v>1123</v>
      </c>
      <c r="B1127" s="212" t="s">
        <v>4050</v>
      </c>
      <c r="C1127" s="212" t="s">
        <v>58</v>
      </c>
      <c r="D1127" s="212" t="s">
        <v>21</v>
      </c>
      <c r="E1127" s="212" t="s">
        <v>4024</v>
      </c>
      <c r="F1127" s="212" t="s">
        <v>4025</v>
      </c>
      <c r="G1127" s="212" t="s">
        <v>4051</v>
      </c>
      <c r="H1127" s="213">
        <v>6</v>
      </c>
      <c r="I1127" s="66">
        <v>6</v>
      </c>
      <c r="J1127" s="214"/>
      <c r="K1127" s="215">
        <v>3</v>
      </c>
      <c r="L1127" s="216" t="s">
        <v>4052</v>
      </c>
      <c r="M1127" s="212" t="s">
        <v>30</v>
      </c>
      <c r="N1127" s="217" t="s">
        <v>4052</v>
      </c>
      <c r="O1127" s="167">
        <v>2025</v>
      </c>
      <c r="P1127" s="34" t="s">
        <v>3187</v>
      </c>
      <c r="Q1127" s="3">
        <f t="shared" si="24"/>
        <v>0</v>
      </c>
    </row>
    <row r="1128" ht="60" spans="1:17">
      <c r="A1128" s="16">
        <v>1124</v>
      </c>
      <c r="B1128" s="212" t="s">
        <v>4053</v>
      </c>
      <c r="C1128" s="212" t="s">
        <v>58</v>
      </c>
      <c r="D1128" s="212" t="s">
        <v>4054</v>
      </c>
      <c r="E1128" s="212" t="s">
        <v>4024</v>
      </c>
      <c r="F1128" s="212" t="s">
        <v>4025</v>
      </c>
      <c r="G1128" s="212" t="s">
        <v>4055</v>
      </c>
      <c r="H1128" s="213">
        <v>6</v>
      </c>
      <c r="I1128" s="66">
        <v>6</v>
      </c>
      <c r="J1128" s="214"/>
      <c r="K1128" s="215">
        <v>3</v>
      </c>
      <c r="L1128" s="216" t="s">
        <v>4056</v>
      </c>
      <c r="M1128" s="212" t="s">
        <v>30</v>
      </c>
      <c r="N1128" s="217" t="s">
        <v>4056</v>
      </c>
      <c r="O1128" s="167">
        <v>2025</v>
      </c>
      <c r="P1128" s="34" t="s">
        <v>3187</v>
      </c>
      <c r="Q1128" s="3">
        <f t="shared" si="24"/>
        <v>0</v>
      </c>
    </row>
    <row r="1129" ht="48" spans="1:17">
      <c r="A1129" s="16">
        <v>1125</v>
      </c>
      <c r="B1129" s="38" t="s">
        <v>4057</v>
      </c>
      <c r="C1129" s="38" t="s">
        <v>47</v>
      </c>
      <c r="D1129" s="33" t="s">
        <v>21</v>
      </c>
      <c r="E1129" s="33" t="s">
        <v>4024</v>
      </c>
      <c r="F1129" s="68" t="s">
        <v>4025</v>
      </c>
      <c r="G1129" s="33" t="s">
        <v>4058</v>
      </c>
      <c r="H1129" s="65">
        <v>0.55</v>
      </c>
      <c r="I1129" s="40">
        <v>0.55</v>
      </c>
      <c r="J1129" s="172"/>
      <c r="K1129" s="52">
        <v>6</v>
      </c>
      <c r="L1129" s="38" t="s">
        <v>4059</v>
      </c>
      <c r="M1129" s="38" t="s">
        <v>30</v>
      </c>
      <c r="N1129" s="175" t="s">
        <v>4060</v>
      </c>
      <c r="O1129" s="167">
        <v>2025</v>
      </c>
      <c r="P1129" s="34" t="s">
        <v>3187</v>
      </c>
      <c r="Q1129" s="3">
        <f t="shared" si="24"/>
        <v>0</v>
      </c>
    </row>
    <row r="1130" ht="48" spans="1:17">
      <c r="A1130" s="16">
        <v>1126</v>
      </c>
      <c r="B1130" s="33" t="s">
        <v>4061</v>
      </c>
      <c r="C1130" s="38" t="s">
        <v>33</v>
      </c>
      <c r="D1130" s="33" t="s">
        <v>21</v>
      </c>
      <c r="E1130" s="33" t="s">
        <v>4024</v>
      </c>
      <c r="F1130" s="68" t="s">
        <v>4025</v>
      </c>
      <c r="G1130" s="33" t="s">
        <v>1727</v>
      </c>
      <c r="H1130" s="40">
        <v>0.3</v>
      </c>
      <c r="I1130" s="40">
        <v>0.3</v>
      </c>
      <c r="J1130" s="172"/>
      <c r="K1130" s="39">
        <v>6</v>
      </c>
      <c r="L1130" s="41" t="s">
        <v>3472</v>
      </c>
      <c r="M1130" s="41" t="s">
        <v>30</v>
      </c>
      <c r="N1130" s="60" t="s">
        <v>3473</v>
      </c>
      <c r="O1130" s="167">
        <v>2025</v>
      </c>
      <c r="P1130" s="34" t="s">
        <v>3187</v>
      </c>
      <c r="Q1130" s="3">
        <f t="shared" si="24"/>
        <v>0</v>
      </c>
    </row>
    <row r="1131" ht="48" spans="1:17">
      <c r="A1131" s="16">
        <v>1127</v>
      </c>
      <c r="B1131" s="33" t="s">
        <v>4062</v>
      </c>
      <c r="C1131" s="38" t="s">
        <v>33</v>
      </c>
      <c r="D1131" s="33" t="s">
        <v>21</v>
      </c>
      <c r="E1131" s="33" t="s">
        <v>4024</v>
      </c>
      <c r="F1131" s="68" t="s">
        <v>4025</v>
      </c>
      <c r="G1131" s="33" t="s">
        <v>1727</v>
      </c>
      <c r="H1131" s="40">
        <v>0.3</v>
      </c>
      <c r="I1131" s="40">
        <v>0.3</v>
      </c>
      <c r="J1131" s="172"/>
      <c r="K1131" s="39">
        <v>6</v>
      </c>
      <c r="L1131" s="41" t="s">
        <v>3472</v>
      </c>
      <c r="M1131" s="41" t="s">
        <v>30</v>
      </c>
      <c r="N1131" s="60" t="s">
        <v>3473</v>
      </c>
      <c r="O1131" s="167">
        <v>2025</v>
      </c>
      <c r="P1131" s="34" t="s">
        <v>3187</v>
      </c>
      <c r="Q1131" s="3">
        <f t="shared" si="24"/>
        <v>0</v>
      </c>
    </row>
    <row r="1132" ht="48" spans="1:17">
      <c r="A1132" s="16">
        <v>1128</v>
      </c>
      <c r="B1132" s="38" t="s">
        <v>4063</v>
      </c>
      <c r="C1132" s="38" t="s">
        <v>397</v>
      </c>
      <c r="D1132" s="38" t="s">
        <v>21</v>
      </c>
      <c r="E1132" s="33" t="s">
        <v>4024</v>
      </c>
      <c r="F1132" s="68" t="s">
        <v>4025</v>
      </c>
      <c r="G1132" s="38" t="s">
        <v>4064</v>
      </c>
      <c r="H1132" s="40">
        <v>7.68</v>
      </c>
      <c r="I1132" s="40">
        <v>5.52</v>
      </c>
      <c r="J1132" s="172">
        <v>2.16</v>
      </c>
      <c r="K1132" s="39">
        <v>12</v>
      </c>
      <c r="L1132" s="41" t="s">
        <v>4065</v>
      </c>
      <c r="M1132" s="41" t="s">
        <v>30</v>
      </c>
      <c r="N1132" s="60" t="s">
        <v>4066</v>
      </c>
      <c r="O1132" s="167">
        <v>2025</v>
      </c>
      <c r="P1132" s="34" t="s">
        <v>3187</v>
      </c>
      <c r="Q1132" s="3">
        <f t="shared" ref="Q1132:Q1195" si="25">H1132-I1132-J1132</f>
        <v>0</v>
      </c>
    </row>
    <row r="1133" ht="48" spans="1:17">
      <c r="A1133" s="16">
        <v>1129</v>
      </c>
      <c r="B1133" s="42" t="s">
        <v>4067</v>
      </c>
      <c r="C1133" s="33" t="s">
        <v>43</v>
      </c>
      <c r="D1133" s="33" t="s">
        <v>21</v>
      </c>
      <c r="E1133" s="33" t="s">
        <v>4024</v>
      </c>
      <c r="F1133" s="68" t="s">
        <v>4025</v>
      </c>
      <c r="G1133" s="33" t="s">
        <v>3933</v>
      </c>
      <c r="H1133" s="40">
        <v>0.12</v>
      </c>
      <c r="I1133" s="40"/>
      <c r="J1133" s="172">
        <v>0.12</v>
      </c>
      <c r="K1133" s="39">
        <v>1</v>
      </c>
      <c r="L1133" s="41" t="s">
        <v>4068</v>
      </c>
      <c r="M1133" s="41" t="s">
        <v>30</v>
      </c>
      <c r="N1133" s="60" t="s">
        <v>4069</v>
      </c>
      <c r="O1133" s="167">
        <v>2025</v>
      </c>
      <c r="P1133" s="34" t="s">
        <v>3187</v>
      </c>
      <c r="Q1133" s="3">
        <f t="shared" si="25"/>
        <v>0</v>
      </c>
    </row>
    <row r="1134" ht="72" spans="1:17">
      <c r="A1134" s="16">
        <v>1130</v>
      </c>
      <c r="B1134" s="42" t="s">
        <v>4070</v>
      </c>
      <c r="C1134" s="33" t="s">
        <v>20</v>
      </c>
      <c r="D1134" s="33" t="s">
        <v>21</v>
      </c>
      <c r="E1134" s="33" t="s">
        <v>4024</v>
      </c>
      <c r="F1134" s="68" t="s">
        <v>4025</v>
      </c>
      <c r="G1134" s="33" t="s">
        <v>4071</v>
      </c>
      <c r="H1134" s="40">
        <v>0.344</v>
      </c>
      <c r="I1134" s="40"/>
      <c r="J1134" s="172">
        <v>0.34</v>
      </c>
      <c r="K1134" s="39">
        <v>5</v>
      </c>
      <c r="L1134" s="41" t="s">
        <v>4072</v>
      </c>
      <c r="M1134" s="41" t="s">
        <v>30</v>
      </c>
      <c r="N1134" s="60" t="s">
        <v>4073</v>
      </c>
      <c r="O1134" s="167">
        <v>2025</v>
      </c>
      <c r="P1134" s="34" t="s">
        <v>3187</v>
      </c>
      <c r="Q1134" s="3">
        <f t="shared" si="25"/>
        <v>0.00399999999999995</v>
      </c>
    </row>
    <row r="1135" ht="48" spans="1:17">
      <c r="A1135" s="16">
        <v>1131</v>
      </c>
      <c r="B1135" s="33" t="s">
        <v>4074</v>
      </c>
      <c r="C1135" s="33" t="s">
        <v>20</v>
      </c>
      <c r="D1135" s="33" t="s">
        <v>21</v>
      </c>
      <c r="E1135" s="33" t="s">
        <v>4024</v>
      </c>
      <c r="F1135" s="68" t="s">
        <v>4025</v>
      </c>
      <c r="G1135" s="33" t="s">
        <v>4075</v>
      </c>
      <c r="H1135" s="40">
        <v>1.04</v>
      </c>
      <c r="I1135" s="40">
        <v>1.04</v>
      </c>
      <c r="J1135" s="172"/>
      <c r="K1135" s="39">
        <v>5</v>
      </c>
      <c r="L1135" s="41" t="s">
        <v>4076</v>
      </c>
      <c r="M1135" s="41" t="s">
        <v>30</v>
      </c>
      <c r="N1135" s="60" t="s">
        <v>4077</v>
      </c>
      <c r="O1135" s="167">
        <v>2025</v>
      </c>
      <c r="P1135" s="34" t="s">
        <v>3187</v>
      </c>
      <c r="Q1135" s="3">
        <f t="shared" si="25"/>
        <v>0</v>
      </c>
    </row>
    <row r="1136" ht="36" spans="1:17">
      <c r="A1136" s="16">
        <v>1132</v>
      </c>
      <c r="B1136" s="42" t="s">
        <v>4078</v>
      </c>
      <c r="C1136" s="33" t="s">
        <v>47</v>
      </c>
      <c r="D1136" s="33" t="s">
        <v>21</v>
      </c>
      <c r="E1136" s="33" t="s">
        <v>4079</v>
      </c>
      <c r="F1136" s="33" t="s">
        <v>4025</v>
      </c>
      <c r="G1136" s="33" t="s">
        <v>4080</v>
      </c>
      <c r="H1136" s="40">
        <v>200</v>
      </c>
      <c r="I1136" s="40">
        <v>200</v>
      </c>
      <c r="J1136" s="177"/>
      <c r="K1136" s="72">
        <v>6</v>
      </c>
      <c r="L1136" s="33" t="s">
        <v>3972</v>
      </c>
      <c r="M1136" s="33" t="s">
        <v>30</v>
      </c>
      <c r="N1136" s="168" t="s">
        <v>4081</v>
      </c>
      <c r="O1136" s="167">
        <v>2025</v>
      </c>
      <c r="P1136" s="34" t="s">
        <v>3187</v>
      </c>
      <c r="Q1136" s="3">
        <f t="shared" si="25"/>
        <v>0</v>
      </c>
    </row>
    <row r="1137" ht="60" spans="1:17">
      <c r="A1137" s="16">
        <v>1133</v>
      </c>
      <c r="B1137" s="42" t="s">
        <v>4082</v>
      </c>
      <c r="C1137" s="155" t="s">
        <v>58</v>
      </c>
      <c r="D1137" s="72" t="s">
        <v>21</v>
      </c>
      <c r="E1137" s="72" t="s">
        <v>4083</v>
      </c>
      <c r="F1137" s="33" t="s">
        <v>4084</v>
      </c>
      <c r="G1137" s="42" t="s">
        <v>4085</v>
      </c>
      <c r="H1137" s="65">
        <v>42</v>
      </c>
      <c r="I1137" s="65">
        <v>42</v>
      </c>
      <c r="J1137" s="177"/>
      <c r="K1137" s="72">
        <v>3</v>
      </c>
      <c r="L1137" s="156" t="s">
        <v>4086</v>
      </c>
      <c r="M1137" s="156" t="s">
        <v>30</v>
      </c>
      <c r="N1137" s="157" t="s">
        <v>4087</v>
      </c>
      <c r="O1137" s="167">
        <v>2025</v>
      </c>
      <c r="P1137" s="34" t="s">
        <v>3187</v>
      </c>
      <c r="Q1137" s="3">
        <f t="shared" si="25"/>
        <v>0</v>
      </c>
    </row>
    <row r="1138" ht="96" spans="1:17">
      <c r="A1138" s="16">
        <v>1134</v>
      </c>
      <c r="B1138" s="42" t="s">
        <v>4088</v>
      </c>
      <c r="C1138" s="155" t="s">
        <v>58</v>
      </c>
      <c r="D1138" s="72" t="s">
        <v>21</v>
      </c>
      <c r="E1138" s="72" t="s">
        <v>4083</v>
      </c>
      <c r="F1138" s="33" t="s">
        <v>4084</v>
      </c>
      <c r="G1138" s="72" t="s">
        <v>4089</v>
      </c>
      <c r="H1138" s="66">
        <v>90</v>
      </c>
      <c r="I1138" s="66">
        <v>90</v>
      </c>
      <c r="J1138" s="177"/>
      <c r="K1138" s="72">
        <v>6</v>
      </c>
      <c r="L1138" s="65" t="s">
        <v>3617</v>
      </c>
      <c r="M1138" s="65" t="s">
        <v>30</v>
      </c>
      <c r="N1138" s="182" t="s">
        <v>3617</v>
      </c>
      <c r="O1138" s="167">
        <v>2025</v>
      </c>
      <c r="P1138" s="34" t="s">
        <v>3187</v>
      </c>
      <c r="Q1138" s="3">
        <f t="shared" si="25"/>
        <v>0</v>
      </c>
    </row>
    <row r="1139" ht="72" spans="1:17">
      <c r="A1139" s="16">
        <v>1135</v>
      </c>
      <c r="B1139" s="33" t="s">
        <v>4090</v>
      </c>
      <c r="C1139" s="33" t="s">
        <v>47</v>
      </c>
      <c r="D1139" s="33" t="s">
        <v>21</v>
      </c>
      <c r="E1139" s="33" t="s">
        <v>4083</v>
      </c>
      <c r="F1139" s="33" t="s">
        <v>4084</v>
      </c>
      <c r="G1139" s="33" t="s">
        <v>4091</v>
      </c>
      <c r="H1139" s="65">
        <v>120</v>
      </c>
      <c r="I1139" s="40">
        <v>120</v>
      </c>
      <c r="J1139" s="172"/>
      <c r="K1139" s="39">
        <v>6</v>
      </c>
      <c r="L1139" s="41" t="s">
        <v>4092</v>
      </c>
      <c r="M1139" s="38" t="s">
        <v>30</v>
      </c>
      <c r="N1139" s="183" t="s">
        <v>4093</v>
      </c>
      <c r="O1139" s="167">
        <v>2025</v>
      </c>
      <c r="P1139" s="34" t="s">
        <v>3187</v>
      </c>
      <c r="Q1139" s="3">
        <f t="shared" si="25"/>
        <v>0</v>
      </c>
    </row>
    <row r="1140" ht="48" spans="1:17">
      <c r="A1140" s="16">
        <v>1136</v>
      </c>
      <c r="B1140" s="218" t="s">
        <v>4094</v>
      </c>
      <c r="C1140" s="218" t="s">
        <v>397</v>
      </c>
      <c r="D1140" s="218" t="s">
        <v>21</v>
      </c>
      <c r="E1140" s="42" t="s">
        <v>4083</v>
      </c>
      <c r="F1140" s="42" t="s">
        <v>4084</v>
      </c>
      <c r="G1140" s="218" t="s">
        <v>4095</v>
      </c>
      <c r="H1140" s="163">
        <v>5.76</v>
      </c>
      <c r="I1140" s="40">
        <v>5.04</v>
      </c>
      <c r="J1140" s="219">
        <v>0.72</v>
      </c>
      <c r="K1140" s="169">
        <v>12</v>
      </c>
      <c r="L1140" s="38" t="s">
        <v>4096</v>
      </c>
      <c r="M1140" s="41" t="s">
        <v>30</v>
      </c>
      <c r="N1140" s="175" t="s">
        <v>4097</v>
      </c>
      <c r="O1140" s="53">
        <v>2025</v>
      </c>
      <c r="P1140" s="34" t="s">
        <v>3187</v>
      </c>
      <c r="Q1140" s="3">
        <f t="shared" si="25"/>
        <v>0</v>
      </c>
    </row>
    <row r="1141" ht="60" spans="1:17">
      <c r="A1141" s="16">
        <v>1137</v>
      </c>
      <c r="B1141" s="33" t="s">
        <v>4098</v>
      </c>
      <c r="C1141" s="33" t="s">
        <v>47</v>
      </c>
      <c r="D1141" s="33" t="s">
        <v>21</v>
      </c>
      <c r="E1141" s="72" t="s">
        <v>4083</v>
      </c>
      <c r="F1141" s="33" t="s">
        <v>4084</v>
      </c>
      <c r="G1141" s="33" t="s">
        <v>4099</v>
      </c>
      <c r="H1141" s="65">
        <v>1.5</v>
      </c>
      <c r="I1141" s="65">
        <v>1.5</v>
      </c>
      <c r="J1141" s="172"/>
      <c r="K1141" s="39">
        <v>12</v>
      </c>
      <c r="L1141" s="41" t="s">
        <v>4100</v>
      </c>
      <c r="M1141" s="41" t="s">
        <v>30</v>
      </c>
      <c r="N1141" s="60" t="s">
        <v>4101</v>
      </c>
      <c r="O1141" s="167">
        <v>2025</v>
      </c>
      <c r="P1141" s="34" t="s">
        <v>3187</v>
      </c>
      <c r="Q1141" s="3">
        <f t="shared" si="25"/>
        <v>0</v>
      </c>
    </row>
    <row r="1142" ht="48" spans="1:17">
      <c r="A1142" s="16">
        <v>1138</v>
      </c>
      <c r="B1142" s="33" t="s">
        <v>4102</v>
      </c>
      <c r="C1142" s="200" t="s">
        <v>33</v>
      </c>
      <c r="D1142" s="33" t="s">
        <v>21</v>
      </c>
      <c r="E1142" s="72" t="s">
        <v>4083</v>
      </c>
      <c r="F1142" s="33" t="s">
        <v>4084</v>
      </c>
      <c r="G1142" s="33" t="s">
        <v>1727</v>
      </c>
      <c r="H1142" s="40">
        <v>0.3</v>
      </c>
      <c r="I1142" s="40">
        <v>0.3</v>
      </c>
      <c r="J1142" s="172"/>
      <c r="K1142" s="39">
        <v>1</v>
      </c>
      <c r="L1142" s="41" t="s">
        <v>1728</v>
      </c>
      <c r="M1142" s="41" t="s">
        <v>30</v>
      </c>
      <c r="N1142" s="60" t="s">
        <v>1729</v>
      </c>
      <c r="O1142" s="167">
        <v>2025</v>
      </c>
      <c r="P1142" s="34" t="s">
        <v>3187</v>
      </c>
      <c r="Q1142" s="3">
        <f t="shared" si="25"/>
        <v>0</v>
      </c>
    </row>
    <row r="1143" ht="48" spans="1:17">
      <c r="A1143" s="16">
        <v>1139</v>
      </c>
      <c r="B1143" s="33" t="s">
        <v>4103</v>
      </c>
      <c r="C1143" s="200" t="s">
        <v>33</v>
      </c>
      <c r="D1143" s="33" t="s">
        <v>21</v>
      </c>
      <c r="E1143" s="72" t="s">
        <v>4083</v>
      </c>
      <c r="F1143" s="33" t="s">
        <v>4084</v>
      </c>
      <c r="G1143" s="33" t="s">
        <v>1727</v>
      </c>
      <c r="H1143" s="40">
        <v>0.3</v>
      </c>
      <c r="I1143" s="40">
        <v>0.3</v>
      </c>
      <c r="J1143" s="172"/>
      <c r="K1143" s="39">
        <v>1</v>
      </c>
      <c r="L1143" s="41" t="s">
        <v>1845</v>
      </c>
      <c r="M1143" s="41" t="s">
        <v>30</v>
      </c>
      <c r="N1143" s="60" t="s">
        <v>3558</v>
      </c>
      <c r="O1143" s="167">
        <v>2025</v>
      </c>
      <c r="P1143" s="34" t="s">
        <v>3187</v>
      </c>
      <c r="Q1143" s="3">
        <f t="shared" si="25"/>
        <v>0</v>
      </c>
    </row>
    <row r="1144" ht="48" spans="1:17">
      <c r="A1144" s="16">
        <v>1140</v>
      </c>
      <c r="B1144" s="33" t="s">
        <v>4104</v>
      </c>
      <c r="C1144" s="33" t="s">
        <v>20</v>
      </c>
      <c r="D1144" s="33" t="s">
        <v>21</v>
      </c>
      <c r="E1144" s="72" t="s">
        <v>4083</v>
      </c>
      <c r="F1144" s="33" t="s">
        <v>4084</v>
      </c>
      <c r="G1144" s="33" t="s">
        <v>3477</v>
      </c>
      <c r="H1144" s="40">
        <v>1.095</v>
      </c>
      <c r="I1144" s="40">
        <v>1.095</v>
      </c>
      <c r="J1144" s="172"/>
      <c r="K1144" s="39">
        <v>1</v>
      </c>
      <c r="L1144" s="41" t="s">
        <v>3478</v>
      </c>
      <c r="M1144" s="41" t="s">
        <v>30</v>
      </c>
      <c r="N1144" s="60" t="s">
        <v>3479</v>
      </c>
      <c r="O1144" s="167">
        <v>2025</v>
      </c>
      <c r="P1144" s="34" t="s">
        <v>3187</v>
      </c>
      <c r="Q1144" s="3">
        <f t="shared" si="25"/>
        <v>0</v>
      </c>
    </row>
    <row r="1145" ht="72" spans="1:17">
      <c r="A1145" s="16">
        <v>1141</v>
      </c>
      <c r="B1145" s="42" t="s">
        <v>4105</v>
      </c>
      <c r="C1145" s="33" t="s">
        <v>20</v>
      </c>
      <c r="D1145" s="33" t="s">
        <v>21</v>
      </c>
      <c r="E1145" s="72" t="s">
        <v>4083</v>
      </c>
      <c r="F1145" s="33" t="s">
        <v>4084</v>
      </c>
      <c r="G1145" s="33" t="s">
        <v>3808</v>
      </c>
      <c r="H1145" s="40">
        <v>0.275</v>
      </c>
      <c r="I1145" s="66"/>
      <c r="J1145" s="197">
        <v>0.275</v>
      </c>
      <c r="K1145" s="39">
        <v>1</v>
      </c>
      <c r="L1145" s="41" t="s">
        <v>3809</v>
      </c>
      <c r="M1145" s="41" t="s">
        <v>30</v>
      </c>
      <c r="N1145" s="60" t="s">
        <v>4106</v>
      </c>
      <c r="O1145" s="167">
        <v>2025</v>
      </c>
      <c r="P1145" s="34" t="s">
        <v>3187</v>
      </c>
      <c r="Q1145" s="3">
        <f t="shared" si="25"/>
        <v>0</v>
      </c>
    </row>
    <row r="1146" ht="48" spans="1:17">
      <c r="A1146" s="16">
        <v>1142</v>
      </c>
      <c r="B1146" s="42" t="s">
        <v>4107</v>
      </c>
      <c r="C1146" s="67" t="s">
        <v>43</v>
      </c>
      <c r="D1146" s="33" t="s">
        <v>21</v>
      </c>
      <c r="E1146" s="72" t="s">
        <v>4083</v>
      </c>
      <c r="F1146" s="33" t="s">
        <v>4084</v>
      </c>
      <c r="G1146" s="33" t="s">
        <v>3568</v>
      </c>
      <c r="H1146" s="182">
        <v>0.24</v>
      </c>
      <c r="I1146" s="66"/>
      <c r="J1146" s="172">
        <v>0.24</v>
      </c>
      <c r="K1146" s="39">
        <v>1</v>
      </c>
      <c r="L1146" s="41" t="s">
        <v>3569</v>
      </c>
      <c r="M1146" s="41" t="s">
        <v>30</v>
      </c>
      <c r="N1146" s="60" t="s">
        <v>3569</v>
      </c>
      <c r="O1146" s="167">
        <v>2025</v>
      </c>
      <c r="P1146" s="34" t="s">
        <v>3187</v>
      </c>
      <c r="Q1146" s="3">
        <f t="shared" si="25"/>
        <v>0</v>
      </c>
    </row>
    <row r="1147" ht="36" spans="1:17">
      <c r="A1147" s="16">
        <v>1143</v>
      </c>
      <c r="B1147" s="159" t="s">
        <v>4108</v>
      </c>
      <c r="C1147" s="160" t="s">
        <v>417</v>
      </c>
      <c r="D1147" s="161" t="s">
        <v>21</v>
      </c>
      <c r="E1147" s="161" t="s">
        <v>4083</v>
      </c>
      <c r="F1147" s="169" t="s">
        <v>4084</v>
      </c>
      <c r="G1147" s="169" t="s">
        <v>4109</v>
      </c>
      <c r="H1147" s="220">
        <v>40</v>
      </c>
      <c r="I1147" s="66">
        <v>40</v>
      </c>
      <c r="J1147" s="198"/>
      <c r="K1147" s="161">
        <v>2</v>
      </c>
      <c r="L1147" s="170" t="s">
        <v>4110</v>
      </c>
      <c r="M1147" s="162" t="s">
        <v>30</v>
      </c>
      <c r="N1147" s="171" t="s">
        <v>411</v>
      </c>
      <c r="O1147" s="167">
        <v>2025</v>
      </c>
      <c r="P1147" s="34" t="s">
        <v>3187</v>
      </c>
      <c r="Q1147" s="3">
        <f t="shared" si="25"/>
        <v>0</v>
      </c>
    </row>
    <row r="1148" ht="60" spans="1:17">
      <c r="A1148" s="16">
        <v>1144</v>
      </c>
      <c r="B1148" s="33" t="s">
        <v>4111</v>
      </c>
      <c r="C1148" s="33" t="s">
        <v>58</v>
      </c>
      <c r="D1148" s="33" t="s">
        <v>21</v>
      </c>
      <c r="E1148" s="33" t="s">
        <v>4112</v>
      </c>
      <c r="F1148" s="33" t="s">
        <v>4113</v>
      </c>
      <c r="G1148" s="33" t="s">
        <v>4114</v>
      </c>
      <c r="H1148" s="40">
        <v>11</v>
      </c>
      <c r="I1148" s="40">
        <v>11</v>
      </c>
      <c r="J1148" s="177"/>
      <c r="K1148" s="52">
        <v>2</v>
      </c>
      <c r="L1148" s="193" t="s">
        <v>4115</v>
      </c>
      <c r="M1148" s="41" t="s">
        <v>30</v>
      </c>
      <c r="N1148" s="173" t="s">
        <v>4116</v>
      </c>
      <c r="O1148" s="167">
        <v>2025</v>
      </c>
      <c r="P1148" s="34" t="s">
        <v>3187</v>
      </c>
      <c r="Q1148" s="3">
        <f t="shared" si="25"/>
        <v>0</v>
      </c>
    </row>
    <row r="1149" ht="60" spans="1:17">
      <c r="A1149" s="16">
        <v>1145</v>
      </c>
      <c r="B1149" s="33" t="s">
        <v>4117</v>
      </c>
      <c r="C1149" s="33" t="s">
        <v>58</v>
      </c>
      <c r="D1149" s="33" t="s">
        <v>21</v>
      </c>
      <c r="E1149" s="33" t="s">
        <v>4112</v>
      </c>
      <c r="F1149" s="33" t="s">
        <v>4113</v>
      </c>
      <c r="G1149" s="33" t="s">
        <v>4118</v>
      </c>
      <c r="H1149" s="40">
        <v>7</v>
      </c>
      <c r="I1149" s="40">
        <v>7</v>
      </c>
      <c r="J1149" s="177"/>
      <c r="K1149" s="52">
        <v>2</v>
      </c>
      <c r="L1149" s="193" t="s">
        <v>4119</v>
      </c>
      <c r="M1149" s="41" t="s">
        <v>30</v>
      </c>
      <c r="N1149" s="173" t="s">
        <v>4120</v>
      </c>
      <c r="O1149" s="167">
        <v>2025</v>
      </c>
      <c r="P1149" s="34" t="s">
        <v>3187</v>
      </c>
      <c r="Q1149" s="3">
        <f t="shared" si="25"/>
        <v>0</v>
      </c>
    </row>
    <row r="1150" ht="60" spans="1:17">
      <c r="A1150" s="16">
        <v>1146</v>
      </c>
      <c r="B1150" s="33" t="s">
        <v>4121</v>
      </c>
      <c r="C1150" s="33" t="s">
        <v>58</v>
      </c>
      <c r="D1150" s="33" t="s">
        <v>21</v>
      </c>
      <c r="E1150" s="33" t="s">
        <v>4112</v>
      </c>
      <c r="F1150" s="33" t="s">
        <v>4113</v>
      </c>
      <c r="G1150" s="33" t="s">
        <v>4122</v>
      </c>
      <c r="H1150" s="40">
        <v>8.5</v>
      </c>
      <c r="I1150" s="40">
        <v>8.5</v>
      </c>
      <c r="J1150" s="177"/>
      <c r="K1150" s="52">
        <v>2</v>
      </c>
      <c r="L1150" s="193" t="s">
        <v>4123</v>
      </c>
      <c r="M1150" s="41" t="s">
        <v>30</v>
      </c>
      <c r="N1150" s="173" t="s">
        <v>4124</v>
      </c>
      <c r="O1150" s="167">
        <v>2025</v>
      </c>
      <c r="P1150" s="34" t="s">
        <v>3187</v>
      </c>
      <c r="Q1150" s="3">
        <f t="shared" si="25"/>
        <v>0</v>
      </c>
    </row>
    <row r="1151" ht="60" spans="1:17">
      <c r="A1151" s="16">
        <v>1147</v>
      </c>
      <c r="B1151" s="33" t="s">
        <v>4125</v>
      </c>
      <c r="C1151" s="33" t="s">
        <v>58</v>
      </c>
      <c r="D1151" s="33" t="s">
        <v>21</v>
      </c>
      <c r="E1151" s="33" t="s">
        <v>4112</v>
      </c>
      <c r="F1151" s="33" t="s">
        <v>4113</v>
      </c>
      <c r="G1151" s="33" t="s">
        <v>4126</v>
      </c>
      <c r="H1151" s="40">
        <v>6</v>
      </c>
      <c r="I1151" s="40">
        <v>6</v>
      </c>
      <c r="J1151" s="177"/>
      <c r="K1151" s="52">
        <v>2</v>
      </c>
      <c r="L1151" s="193" t="s">
        <v>4127</v>
      </c>
      <c r="M1151" s="41" t="s">
        <v>30</v>
      </c>
      <c r="N1151" s="173" t="s">
        <v>4124</v>
      </c>
      <c r="O1151" s="167">
        <v>2025</v>
      </c>
      <c r="P1151" s="34" t="s">
        <v>3187</v>
      </c>
      <c r="Q1151" s="3">
        <f t="shared" si="25"/>
        <v>0</v>
      </c>
    </row>
    <row r="1152" ht="72" spans="1:17">
      <c r="A1152" s="16">
        <v>1148</v>
      </c>
      <c r="B1152" s="33" t="s">
        <v>4128</v>
      </c>
      <c r="C1152" s="33" t="s">
        <v>47</v>
      </c>
      <c r="D1152" s="33" t="s">
        <v>21</v>
      </c>
      <c r="E1152" s="33" t="s">
        <v>4112</v>
      </c>
      <c r="F1152" s="42" t="s">
        <v>4113</v>
      </c>
      <c r="G1152" s="221" t="s">
        <v>4129</v>
      </c>
      <c r="H1152" s="65">
        <v>200</v>
      </c>
      <c r="I1152" s="40">
        <v>200</v>
      </c>
      <c r="J1152" s="172"/>
      <c r="K1152" s="72">
        <v>6</v>
      </c>
      <c r="L1152" s="41" t="s">
        <v>4130</v>
      </c>
      <c r="M1152" s="38" t="s">
        <v>30</v>
      </c>
      <c r="N1152" s="183" t="s">
        <v>4131</v>
      </c>
      <c r="O1152" s="167">
        <v>2025</v>
      </c>
      <c r="P1152" s="34" t="s">
        <v>3187</v>
      </c>
      <c r="Q1152" s="3">
        <f t="shared" si="25"/>
        <v>0</v>
      </c>
    </row>
    <row r="1153" ht="48" spans="1:17">
      <c r="A1153" s="16">
        <v>1149</v>
      </c>
      <c r="B1153" s="42" t="s">
        <v>4132</v>
      </c>
      <c r="C1153" s="33" t="s">
        <v>47</v>
      </c>
      <c r="D1153" s="33" t="s">
        <v>21</v>
      </c>
      <c r="E1153" s="42" t="s">
        <v>4112</v>
      </c>
      <c r="F1153" s="42" t="s">
        <v>4113</v>
      </c>
      <c r="G1153" s="42" t="s">
        <v>4133</v>
      </c>
      <c r="H1153" s="65">
        <v>240</v>
      </c>
      <c r="I1153" s="65">
        <v>240</v>
      </c>
      <c r="J1153" s="172"/>
      <c r="K1153" s="72">
        <v>6</v>
      </c>
      <c r="L1153" s="33" t="s">
        <v>4134</v>
      </c>
      <c r="M1153" s="33" t="s">
        <v>30</v>
      </c>
      <c r="N1153" s="168" t="s">
        <v>4135</v>
      </c>
      <c r="O1153" s="167">
        <v>2025</v>
      </c>
      <c r="P1153" s="34" t="s">
        <v>3187</v>
      </c>
      <c r="Q1153" s="3">
        <f t="shared" si="25"/>
        <v>0</v>
      </c>
    </row>
    <row r="1154" ht="60" spans="1:17">
      <c r="A1154" s="16">
        <v>1150</v>
      </c>
      <c r="B1154" s="38" t="s">
        <v>4136</v>
      </c>
      <c r="C1154" s="38" t="s">
        <v>47</v>
      </c>
      <c r="D1154" s="38" t="s">
        <v>21</v>
      </c>
      <c r="E1154" s="38" t="s">
        <v>4112</v>
      </c>
      <c r="F1154" s="38" t="s">
        <v>4113</v>
      </c>
      <c r="G1154" s="33" t="s">
        <v>3909</v>
      </c>
      <c r="H1154" s="65">
        <v>2.1</v>
      </c>
      <c r="I1154" s="40">
        <v>2.1</v>
      </c>
      <c r="J1154" s="172"/>
      <c r="K1154" s="52">
        <v>12</v>
      </c>
      <c r="L1154" s="38" t="s">
        <v>4137</v>
      </c>
      <c r="M1154" s="38" t="s">
        <v>30</v>
      </c>
      <c r="N1154" s="175" t="s">
        <v>4138</v>
      </c>
      <c r="O1154" s="167">
        <v>2025</v>
      </c>
      <c r="P1154" s="34" t="s">
        <v>3187</v>
      </c>
      <c r="Q1154" s="3">
        <f t="shared" si="25"/>
        <v>0</v>
      </c>
    </row>
    <row r="1155" ht="48" spans="1:17">
      <c r="A1155" s="16">
        <v>1151</v>
      </c>
      <c r="B1155" s="38" t="s">
        <v>4139</v>
      </c>
      <c r="C1155" s="38" t="s">
        <v>397</v>
      </c>
      <c r="D1155" s="38" t="s">
        <v>21</v>
      </c>
      <c r="E1155" s="38" t="s">
        <v>4112</v>
      </c>
      <c r="F1155" s="38" t="s">
        <v>4113</v>
      </c>
      <c r="G1155" s="38" t="s">
        <v>4140</v>
      </c>
      <c r="H1155" s="40">
        <v>14.88</v>
      </c>
      <c r="I1155" s="40">
        <v>12.24</v>
      </c>
      <c r="J1155" s="172">
        <v>2.64</v>
      </c>
      <c r="K1155" s="39">
        <v>12</v>
      </c>
      <c r="L1155" s="38" t="s">
        <v>4141</v>
      </c>
      <c r="M1155" s="38" t="s">
        <v>30</v>
      </c>
      <c r="N1155" s="175" t="s">
        <v>4142</v>
      </c>
      <c r="O1155" s="167">
        <v>2025</v>
      </c>
      <c r="P1155" s="34" t="s">
        <v>3187</v>
      </c>
      <c r="Q1155" s="3">
        <f t="shared" si="25"/>
        <v>0</v>
      </c>
    </row>
    <row r="1156" ht="48" spans="1:17">
      <c r="A1156" s="16">
        <v>1152</v>
      </c>
      <c r="B1156" s="33" t="s">
        <v>4143</v>
      </c>
      <c r="C1156" s="33" t="s">
        <v>33</v>
      </c>
      <c r="D1156" s="33" t="s">
        <v>21</v>
      </c>
      <c r="E1156" s="33" t="s">
        <v>4112</v>
      </c>
      <c r="F1156" s="33" t="s">
        <v>4113</v>
      </c>
      <c r="G1156" s="169" t="s">
        <v>3294</v>
      </c>
      <c r="H1156" s="40">
        <v>0.45</v>
      </c>
      <c r="I1156" s="40">
        <v>0.45</v>
      </c>
      <c r="J1156" s="172"/>
      <c r="K1156" s="52">
        <v>12</v>
      </c>
      <c r="L1156" s="200" t="s">
        <v>4144</v>
      </c>
      <c r="M1156" s="200" t="s">
        <v>30</v>
      </c>
      <c r="N1156" s="222" t="s">
        <v>3296</v>
      </c>
      <c r="O1156" s="167">
        <v>2025</v>
      </c>
      <c r="P1156" s="34" t="s">
        <v>3187</v>
      </c>
      <c r="Q1156" s="3">
        <f t="shared" si="25"/>
        <v>0</v>
      </c>
    </row>
    <row r="1157" ht="48" spans="1:17">
      <c r="A1157" s="16">
        <v>1153</v>
      </c>
      <c r="B1157" s="33" t="s">
        <v>4145</v>
      </c>
      <c r="C1157" s="33" t="s">
        <v>33</v>
      </c>
      <c r="D1157" s="33" t="s">
        <v>21</v>
      </c>
      <c r="E1157" s="33" t="s">
        <v>4112</v>
      </c>
      <c r="F1157" s="33" t="s">
        <v>4113</v>
      </c>
      <c r="G1157" s="169" t="s">
        <v>3347</v>
      </c>
      <c r="H1157" s="40">
        <v>0.3</v>
      </c>
      <c r="I1157" s="40">
        <v>0.3</v>
      </c>
      <c r="J1157" s="172"/>
      <c r="K1157" s="52">
        <v>12</v>
      </c>
      <c r="L1157" s="200" t="s">
        <v>3351</v>
      </c>
      <c r="M1157" s="200" t="s">
        <v>30</v>
      </c>
      <c r="N1157" s="222" t="s">
        <v>3349</v>
      </c>
      <c r="O1157" s="167">
        <v>2025</v>
      </c>
      <c r="P1157" s="34" t="s">
        <v>3187</v>
      </c>
      <c r="Q1157" s="3">
        <f t="shared" si="25"/>
        <v>0</v>
      </c>
    </row>
    <row r="1158" ht="48" spans="1:17">
      <c r="A1158" s="16">
        <v>1154</v>
      </c>
      <c r="B1158" s="186" t="s">
        <v>4146</v>
      </c>
      <c r="C1158" s="33" t="s">
        <v>20</v>
      </c>
      <c r="D1158" s="33" t="s">
        <v>21</v>
      </c>
      <c r="E1158" s="33" t="s">
        <v>4112</v>
      </c>
      <c r="F1158" s="42" t="s">
        <v>4113</v>
      </c>
      <c r="G1158" s="33" t="s">
        <v>4147</v>
      </c>
      <c r="H1158" s="40">
        <v>0.9125</v>
      </c>
      <c r="I1158" s="40">
        <v>0.9125</v>
      </c>
      <c r="J1158" s="172">
        <v>0</v>
      </c>
      <c r="K1158" s="39">
        <v>1</v>
      </c>
      <c r="L1158" s="41" t="s">
        <v>4148</v>
      </c>
      <c r="M1158" s="41" t="s">
        <v>30</v>
      </c>
      <c r="N1158" s="60" t="s">
        <v>4149</v>
      </c>
      <c r="O1158" s="167">
        <v>2025</v>
      </c>
      <c r="P1158" s="34" t="s">
        <v>3187</v>
      </c>
      <c r="Q1158" s="3">
        <f t="shared" si="25"/>
        <v>0</v>
      </c>
    </row>
    <row r="1159" ht="48" spans="1:17">
      <c r="A1159" s="16">
        <v>1155</v>
      </c>
      <c r="B1159" s="33" t="s">
        <v>4150</v>
      </c>
      <c r="C1159" s="33" t="s">
        <v>20</v>
      </c>
      <c r="D1159" s="38" t="s">
        <v>21</v>
      </c>
      <c r="E1159" s="38" t="s">
        <v>4112</v>
      </c>
      <c r="F1159" s="38" t="s">
        <v>4113</v>
      </c>
      <c r="G1159" s="33" t="s">
        <v>4151</v>
      </c>
      <c r="H1159" s="40">
        <v>0.3238</v>
      </c>
      <c r="I1159" s="66"/>
      <c r="J1159" s="172">
        <v>0.3238</v>
      </c>
      <c r="K1159" s="39">
        <v>1</v>
      </c>
      <c r="L1159" s="41" t="s">
        <v>4152</v>
      </c>
      <c r="M1159" s="41" t="s">
        <v>30</v>
      </c>
      <c r="N1159" s="60" t="s">
        <v>4153</v>
      </c>
      <c r="O1159" s="167">
        <v>2025</v>
      </c>
      <c r="P1159" s="34" t="s">
        <v>3187</v>
      </c>
      <c r="Q1159" s="3">
        <f t="shared" si="25"/>
        <v>0</v>
      </c>
    </row>
    <row r="1160" ht="48" spans="1:17">
      <c r="A1160" s="16">
        <v>1156</v>
      </c>
      <c r="B1160" s="42" t="s">
        <v>4154</v>
      </c>
      <c r="C1160" s="67" t="s">
        <v>43</v>
      </c>
      <c r="D1160" s="38" t="s">
        <v>21</v>
      </c>
      <c r="E1160" s="38" t="s">
        <v>4112</v>
      </c>
      <c r="F1160" s="38" t="s">
        <v>4113</v>
      </c>
      <c r="G1160" s="33" t="s">
        <v>4155</v>
      </c>
      <c r="H1160" s="182">
        <v>0.2</v>
      </c>
      <c r="I1160" s="66"/>
      <c r="J1160" s="185">
        <v>0.2</v>
      </c>
      <c r="K1160" s="39">
        <v>1</v>
      </c>
      <c r="L1160" s="41" t="s">
        <v>4156</v>
      </c>
      <c r="M1160" s="41" t="s">
        <v>30</v>
      </c>
      <c r="N1160" s="60" t="s">
        <v>4157</v>
      </c>
      <c r="O1160" s="167">
        <v>2025</v>
      </c>
      <c r="P1160" s="34" t="s">
        <v>3187</v>
      </c>
      <c r="Q1160" s="3">
        <f t="shared" si="25"/>
        <v>0</v>
      </c>
    </row>
    <row r="1161" ht="60" spans="1:17">
      <c r="A1161" s="16">
        <v>1157</v>
      </c>
      <c r="B1161" s="57" t="s">
        <v>4158</v>
      </c>
      <c r="C1161" s="37" t="s">
        <v>58</v>
      </c>
      <c r="D1161" s="58" t="s">
        <v>21</v>
      </c>
      <c r="E1161" s="57" t="s">
        <v>4159</v>
      </c>
      <c r="F1161" s="57" t="s">
        <v>4160</v>
      </c>
      <c r="G1161" s="57" t="s">
        <v>4161</v>
      </c>
      <c r="H1161" s="91">
        <v>7</v>
      </c>
      <c r="I1161" s="91">
        <v>7</v>
      </c>
      <c r="J1161" s="223"/>
      <c r="K1161" s="57">
        <v>3</v>
      </c>
      <c r="L1161" s="224" t="s">
        <v>4162</v>
      </c>
      <c r="M1161" s="224" t="s">
        <v>30</v>
      </c>
      <c r="N1161" s="224" t="s">
        <v>4163</v>
      </c>
      <c r="O1161" s="225">
        <v>2025</v>
      </c>
      <c r="P1161" s="34" t="s">
        <v>3187</v>
      </c>
      <c r="Q1161" s="3">
        <f t="shared" si="25"/>
        <v>0</v>
      </c>
    </row>
    <row r="1162" ht="48" spans="1:17">
      <c r="A1162" s="16">
        <v>1158</v>
      </c>
      <c r="B1162" s="57" t="s">
        <v>4158</v>
      </c>
      <c r="C1162" s="37" t="s">
        <v>58</v>
      </c>
      <c r="D1162" s="58" t="s">
        <v>21</v>
      </c>
      <c r="E1162" s="57" t="s">
        <v>4159</v>
      </c>
      <c r="F1162" s="57" t="s">
        <v>4160</v>
      </c>
      <c r="G1162" s="57" t="s">
        <v>3192</v>
      </c>
      <c r="H1162" s="91">
        <v>6.72</v>
      </c>
      <c r="I1162" s="91">
        <v>6.72</v>
      </c>
      <c r="J1162" s="223"/>
      <c r="K1162" s="57">
        <v>3</v>
      </c>
      <c r="L1162" s="224" t="s">
        <v>4164</v>
      </c>
      <c r="M1162" s="224" t="s">
        <v>30</v>
      </c>
      <c r="N1162" s="224" t="s">
        <v>4165</v>
      </c>
      <c r="O1162" s="225">
        <v>2025</v>
      </c>
      <c r="P1162" s="34" t="s">
        <v>3187</v>
      </c>
      <c r="Q1162" s="3">
        <f t="shared" si="25"/>
        <v>0</v>
      </c>
    </row>
    <row r="1163" ht="48" spans="1:17">
      <c r="A1163" s="16">
        <v>1159</v>
      </c>
      <c r="B1163" s="57" t="s">
        <v>4158</v>
      </c>
      <c r="C1163" s="37" t="s">
        <v>58</v>
      </c>
      <c r="D1163" s="58" t="s">
        <v>21</v>
      </c>
      <c r="E1163" s="57" t="s">
        <v>4159</v>
      </c>
      <c r="F1163" s="57" t="s">
        <v>4160</v>
      </c>
      <c r="G1163" s="57" t="s">
        <v>4166</v>
      </c>
      <c r="H1163" s="91">
        <v>21.28</v>
      </c>
      <c r="I1163" s="91">
        <v>21.28</v>
      </c>
      <c r="J1163" s="223"/>
      <c r="K1163" s="57">
        <v>3</v>
      </c>
      <c r="L1163" s="224" t="s">
        <v>4167</v>
      </c>
      <c r="M1163" s="224" t="s">
        <v>30</v>
      </c>
      <c r="N1163" s="224" t="s">
        <v>4168</v>
      </c>
      <c r="O1163" s="225">
        <v>2025</v>
      </c>
      <c r="P1163" s="34" t="s">
        <v>3187</v>
      </c>
      <c r="Q1163" s="3">
        <f t="shared" si="25"/>
        <v>0</v>
      </c>
    </row>
    <row r="1164" ht="48" spans="1:17">
      <c r="A1164" s="16">
        <v>1160</v>
      </c>
      <c r="B1164" s="57" t="s">
        <v>4158</v>
      </c>
      <c r="C1164" s="37" t="s">
        <v>58</v>
      </c>
      <c r="D1164" s="58" t="s">
        <v>21</v>
      </c>
      <c r="E1164" s="57" t="s">
        <v>4159</v>
      </c>
      <c r="F1164" s="57" t="s">
        <v>4160</v>
      </c>
      <c r="G1164" s="57" t="s">
        <v>4169</v>
      </c>
      <c r="H1164" s="91">
        <v>3.92</v>
      </c>
      <c r="I1164" s="91">
        <v>3.92</v>
      </c>
      <c r="J1164" s="223"/>
      <c r="K1164" s="57">
        <v>3</v>
      </c>
      <c r="L1164" s="224" t="s">
        <v>4170</v>
      </c>
      <c r="M1164" s="224" t="s">
        <v>30</v>
      </c>
      <c r="N1164" s="224" t="s">
        <v>4171</v>
      </c>
      <c r="O1164" s="225">
        <v>2025</v>
      </c>
      <c r="P1164" s="34" t="s">
        <v>3187</v>
      </c>
      <c r="Q1164" s="3">
        <f t="shared" si="25"/>
        <v>0</v>
      </c>
    </row>
    <row r="1165" ht="48" spans="1:17">
      <c r="A1165" s="16">
        <v>1161</v>
      </c>
      <c r="B1165" s="57" t="s">
        <v>4158</v>
      </c>
      <c r="C1165" s="37" t="s">
        <v>58</v>
      </c>
      <c r="D1165" s="58" t="s">
        <v>21</v>
      </c>
      <c r="E1165" s="57" t="s">
        <v>4159</v>
      </c>
      <c r="F1165" s="57" t="s">
        <v>4160</v>
      </c>
      <c r="G1165" s="57" t="s">
        <v>3192</v>
      </c>
      <c r="H1165" s="91">
        <v>6.72</v>
      </c>
      <c r="I1165" s="91">
        <v>6.72</v>
      </c>
      <c r="J1165" s="223"/>
      <c r="K1165" s="57">
        <v>3</v>
      </c>
      <c r="L1165" s="224" t="s">
        <v>4172</v>
      </c>
      <c r="M1165" s="224" t="s">
        <v>30</v>
      </c>
      <c r="N1165" s="224" t="s">
        <v>4173</v>
      </c>
      <c r="O1165" s="225">
        <v>2025</v>
      </c>
      <c r="P1165" s="34" t="s">
        <v>3187</v>
      </c>
      <c r="Q1165" s="3">
        <f t="shared" si="25"/>
        <v>0</v>
      </c>
    </row>
    <row r="1166" ht="48" spans="1:17">
      <c r="A1166" s="16">
        <v>1162</v>
      </c>
      <c r="B1166" s="57" t="s">
        <v>4174</v>
      </c>
      <c r="C1166" s="37" t="s">
        <v>58</v>
      </c>
      <c r="D1166" s="58" t="s">
        <v>21</v>
      </c>
      <c r="E1166" s="57" t="s">
        <v>4159</v>
      </c>
      <c r="F1166" s="57" t="s">
        <v>4160</v>
      </c>
      <c r="G1166" s="57" t="s">
        <v>4175</v>
      </c>
      <c r="H1166" s="91">
        <v>4.48</v>
      </c>
      <c r="I1166" s="91">
        <v>4.48</v>
      </c>
      <c r="J1166" s="223"/>
      <c r="K1166" s="57">
        <v>3</v>
      </c>
      <c r="L1166" s="224" t="s">
        <v>4176</v>
      </c>
      <c r="M1166" s="224" t="s">
        <v>30</v>
      </c>
      <c r="N1166" s="224" t="s">
        <v>4177</v>
      </c>
      <c r="O1166" s="225">
        <v>2025</v>
      </c>
      <c r="P1166" s="34" t="s">
        <v>3187</v>
      </c>
      <c r="Q1166" s="3">
        <f t="shared" si="25"/>
        <v>0</v>
      </c>
    </row>
    <row r="1167" ht="48" spans="1:17">
      <c r="A1167" s="16">
        <v>1163</v>
      </c>
      <c r="B1167" s="57" t="s">
        <v>4178</v>
      </c>
      <c r="C1167" s="37" t="s">
        <v>58</v>
      </c>
      <c r="D1167" s="58" t="s">
        <v>21</v>
      </c>
      <c r="E1167" s="57" t="s">
        <v>4159</v>
      </c>
      <c r="F1167" s="57" t="s">
        <v>4160</v>
      </c>
      <c r="G1167" s="57" t="s">
        <v>4179</v>
      </c>
      <c r="H1167" s="91">
        <v>5.04</v>
      </c>
      <c r="I1167" s="91">
        <v>5.04</v>
      </c>
      <c r="J1167" s="223"/>
      <c r="K1167" s="57">
        <v>3</v>
      </c>
      <c r="L1167" s="224" t="s">
        <v>4180</v>
      </c>
      <c r="M1167" s="224" t="s">
        <v>30</v>
      </c>
      <c r="N1167" s="224" t="s">
        <v>4181</v>
      </c>
      <c r="O1167" s="225">
        <v>2025</v>
      </c>
      <c r="P1167" s="34" t="s">
        <v>3187</v>
      </c>
      <c r="Q1167" s="3">
        <f t="shared" si="25"/>
        <v>0</v>
      </c>
    </row>
    <row r="1168" ht="48" spans="1:17">
      <c r="A1168" s="16">
        <v>1164</v>
      </c>
      <c r="B1168" s="57" t="s">
        <v>4182</v>
      </c>
      <c r="C1168" s="37" t="s">
        <v>58</v>
      </c>
      <c r="D1168" s="58" t="s">
        <v>21</v>
      </c>
      <c r="E1168" s="57" t="s">
        <v>4159</v>
      </c>
      <c r="F1168" s="57" t="s">
        <v>4160</v>
      </c>
      <c r="G1168" s="57" t="s">
        <v>4183</v>
      </c>
      <c r="H1168" s="91">
        <v>8.4</v>
      </c>
      <c r="I1168" s="91">
        <v>8.4</v>
      </c>
      <c r="J1168" s="223"/>
      <c r="K1168" s="57">
        <v>3</v>
      </c>
      <c r="L1168" s="224" t="s">
        <v>4184</v>
      </c>
      <c r="M1168" s="224" t="s">
        <v>30</v>
      </c>
      <c r="N1168" s="224" t="s">
        <v>4185</v>
      </c>
      <c r="O1168" s="225">
        <v>2025</v>
      </c>
      <c r="P1168" s="34" t="s">
        <v>3187</v>
      </c>
      <c r="Q1168" s="3">
        <f t="shared" si="25"/>
        <v>0</v>
      </c>
    </row>
    <row r="1169" ht="48" spans="1:17">
      <c r="A1169" s="16">
        <v>1165</v>
      </c>
      <c r="B1169" s="57" t="s">
        <v>4186</v>
      </c>
      <c r="C1169" s="37" t="s">
        <v>58</v>
      </c>
      <c r="D1169" s="58" t="s">
        <v>21</v>
      </c>
      <c r="E1169" s="57" t="s">
        <v>4159</v>
      </c>
      <c r="F1169" s="57" t="s">
        <v>4160</v>
      </c>
      <c r="G1169" s="57" t="s">
        <v>3184</v>
      </c>
      <c r="H1169" s="91">
        <v>5.6</v>
      </c>
      <c r="I1169" s="91">
        <v>5.6</v>
      </c>
      <c r="J1169" s="223"/>
      <c r="K1169" s="57">
        <v>3</v>
      </c>
      <c r="L1169" s="224" t="s">
        <v>4187</v>
      </c>
      <c r="M1169" s="224" t="s">
        <v>30</v>
      </c>
      <c r="N1169" s="224" t="s">
        <v>4188</v>
      </c>
      <c r="O1169" s="225">
        <v>2025</v>
      </c>
      <c r="P1169" s="34" t="s">
        <v>3187</v>
      </c>
      <c r="Q1169" s="3">
        <f t="shared" si="25"/>
        <v>0</v>
      </c>
    </row>
    <row r="1170" ht="48" spans="1:17">
      <c r="A1170" s="16">
        <v>1166</v>
      </c>
      <c r="B1170" s="57" t="s">
        <v>4189</v>
      </c>
      <c r="C1170" s="37" t="s">
        <v>58</v>
      </c>
      <c r="D1170" s="58" t="s">
        <v>21</v>
      </c>
      <c r="E1170" s="57" t="s">
        <v>4159</v>
      </c>
      <c r="F1170" s="57" t="s">
        <v>4160</v>
      </c>
      <c r="G1170" s="57" t="s">
        <v>4190</v>
      </c>
      <c r="H1170" s="91">
        <v>12.88</v>
      </c>
      <c r="I1170" s="91">
        <v>12.88</v>
      </c>
      <c r="J1170" s="223"/>
      <c r="K1170" s="57">
        <v>3</v>
      </c>
      <c r="L1170" s="224" t="s">
        <v>4191</v>
      </c>
      <c r="M1170" s="224" t="s">
        <v>30</v>
      </c>
      <c r="N1170" s="224" t="s">
        <v>4192</v>
      </c>
      <c r="O1170" s="225">
        <v>2025</v>
      </c>
      <c r="P1170" s="34" t="s">
        <v>3187</v>
      </c>
      <c r="Q1170" s="3">
        <f t="shared" si="25"/>
        <v>0</v>
      </c>
    </row>
    <row r="1171" ht="60" spans="1:17">
      <c r="A1171" s="16">
        <v>1167</v>
      </c>
      <c r="B1171" s="57" t="s">
        <v>4193</v>
      </c>
      <c r="C1171" s="37" t="s">
        <v>58</v>
      </c>
      <c r="D1171" s="58" t="s">
        <v>21</v>
      </c>
      <c r="E1171" s="57" t="s">
        <v>4159</v>
      </c>
      <c r="F1171" s="57" t="s">
        <v>4160</v>
      </c>
      <c r="G1171" s="57" t="s">
        <v>4194</v>
      </c>
      <c r="H1171" s="91">
        <v>3.36</v>
      </c>
      <c r="I1171" s="99">
        <v>3.36</v>
      </c>
      <c r="J1171" s="226"/>
      <c r="K1171" s="101">
        <v>3</v>
      </c>
      <c r="L1171" s="224" t="s">
        <v>4195</v>
      </c>
      <c r="M1171" s="224" t="s">
        <v>30</v>
      </c>
      <c r="N1171" s="227" t="s">
        <v>4196</v>
      </c>
      <c r="O1171" s="225">
        <v>2025</v>
      </c>
      <c r="P1171" s="34" t="s">
        <v>3187</v>
      </c>
      <c r="Q1171" s="3">
        <f t="shared" si="25"/>
        <v>0</v>
      </c>
    </row>
    <row r="1172" ht="48" spans="1:17">
      <c r="A1172" s="16">
        <v>1168</v>
      </c>
      <c r="B1172" s="57" t="s">
        <v>4197</v>
      </c>
      <c r="C1172" s="37" t="s">
        <v>58</v>
      </c>
      <c r="D1172" s="58" t="s">
        <v>21</v>
      </c>
      <c r="E1172" s="57" t="s">
        <v>4159</v>
      </c>
      <c r="F1172" s="57" t="s">
        <v>4160</v>
      </c>
      <c r="G1172" s="57" t="s">
        <v>4183</v>
      </c>
      <c r="H1172" s="91">
        <v>9.1</v>
      </c>
      <c r="I1172" s="91">
        <v>9.1</v>
      </c>
      <c r="J1172" s="223"/>
      <c r="K1172" s="57">
        <v>3</v>
      </c>
      <c r="L1172" s="224" t="s">
        <v>4198</v>
      </c>
      <c r="M1172" s="224" t="s">
        <v>30</v>
      </c>
      <c r="N1172" s="227" t="s">
        <v>4199</v>
      </c>
      <c r="O1172" s="225">
        <v>2025</v>
      </c>
      <c r="P1172" s="34" t="s">
        <v>3187</v>
      </c>
      <c r="Q1172" s="3">
        <f t="shared" si="25"/>
        <v>0</v>
      </c>
    </row>
    <row r="1173" ht="48" spans="1:17">
      <c r="A1173" s="16">
        <v>1169</v>
      </c>
      <c r="B1173" s="57" t="s">
        <v>4197</v>
      </c>
      <c r="C1173" s="37" t="s">
        <v>58</v>
      </c>
      <c r="D1173" s="58" t="s">
        <v>21</v>
      </c>
      <c r="E1173" s="57" t="s">
        <v>4159</v>
      </c>
      <c r="F1173" s="57" t="s">
        <v>4160</v>
      </c>
      <c r="G1173" s="57" t="s">
        <v>4183</v>
      </c>
      <c r="H1173" s="91">
        <v>9.1</v>
      </c>
      <c r="I1173" s="91">
        <v>9.1</v>
      </c>
      <c r="J1173" s="223"/>
      <c r="K1173" s="57">
        <v>3</v>
      </c>
      <c r="L1173" s="224" t="s">
        <v>4200</v>
      </c>
      <c r="M1173" s="224" t="s">
        <v>30</v>
      </c>
      <c r="N1173" s="227" t="s">
        <v>4201</v>
      </c>
      <c r="O1173" s="225">
        <v>2025</v>
      </c>
      <c r="P1173" s="34" t="s">
        <v>3187</v>
      </c>
      <c r="Q1173" s="3">
        <f t="shared" si="25"/>
        <v>0</v>
      </c>
    </row>
    <row r="1174" ht="48" spans="1:17">
      <c r="A1174" s="16">
        <v>1170</v>
      </c>
      <c r="B1174" s="159" t="s">
        <v>4202</v>
      </c>
      <c r="C1174" s="33" t="s">
        <v>417</v>
      </c>
      <c r="D1174" s="72" t="s">
        <v>21</v>
      </c>
      <c r="E1174" s="42" t="s">
        <v>4159</v>
      </c>
      <c r="F1174" s="42" t="s">
        <v>4160</v>
      </c>
      <c r="G1174" s="169" t="s">
        <v>4203</v>
      </c>
      <c r="H1174" s="65">
        <v>120</v>
      </c>
      <c r="I1174" s="65">
        <v>120</v>
      </c>
      <c r="J1174" s="185"/>
      <c r="K1174" s="42">
        <v>6</v>
      </c>
      <c r="L1174" s="170" t="s">
        <v>4204</v>
      </c>
      <c r="M1174" s="170" t="s">
        <v>30</v>
      </c>
      <c r="N1174" s="171" t="s">
        <v>4205</v>
      </c>
      <c r="O1174" s="167">
        <v>2025</v>
      </c>
      <c r="P1174" s="34" t="s">
        <v>3187</v>
      </c>
      <c r="Q1174" s="3">
        <f t="shared" si="25"/>
        <v>0</v>
      </c>
    </row>
    <row r="1175" ht="48" spans="1:17">
      <c r="A1175" s="16">
        <v>1171</v>
      </c>
      <c r="B1175" s="42" t="s">
        <v>4206</v>
      </c>
      <c r="C1175" s="33" t="s">
        <v>43</v>
      </c>
      <c r="D1175" s="33" t="s">
        <v>21</v>
      </c>
      <c r="E1175" s="72" t="s">
        <v>4159</v>
      </c>
      <c r="F1175" s="33" t="s">
        <v>4160</v>
      </c>
      <c r="G1175" s="33" t="s">
        <v>4207</v>
      </c>
      <c r="H1175" s="40">
        <v>0.48</v>
      </c>
      <c r="I1175" s="66"/>
      <c r="J1175" s="177">
        <v>0.48</v>
      </c>
      <c r="K1175" s="39">
        <v>1</v>
      </c>
      <c r="L1175" s="41" t="s">
        <v>4208</v>
      </c>
      <c r="M1175" s="41" t="s">
        <v>30</v>
      </c>
      <c r="N1175" s="60" t="s">
        <v>4209</v>
      </c>
      <c r="O1175" s="167">
        <v>2025</v>
      </c>
      <c r="P1175" s="34" t="s">
        <v>3187</v>
      </c>
      <c r="Q1175" s="3">
        <f t="shared" si="25"/>
        <v>0</v>
      </c>
    </row>
    <row r="1176" ht="60" spans="1:17">
      <c r="A1176" s="16">
        <v>1172</v>
      </c>
      <c r="B1176" s="42" t="s">
        <v>4210</v>
      </c>
      <c r="C1176" s="33" t="s">
        <v>47</v>
      </c>
      <c r="D1176" s="72" t="s">
        <v>21</v>
      </c>
      <c r="E1176" s="72" t="s">
        <v>4159</v>
      </c>
      <c r="F1176" s="33" t="s">
        <v>4160</v>
      </c>
      <c r="G1176" s="33" t="s">
        <v>4211</v>
      </c>
      <c r="H1176" s="65">
        <v>1.1</v>
      </c>
      <c r="I1176" s="65">
        <v>1.1</v>
      </c>
      <c r="J1176" s="177"/>
      <c r="K1176" s="72">
        <v>6</v>
      </c>
      <c r="L1176" s="42" t="s">
        <v>4212</v>
      </c>
      <c r="M1176" s="42" t="s">
        <v>30</v>
      </c>
      <c r="N1176" s="166" t="s">
        <v>4212</v>
      </c>
      <c r="O1176" s="167">
        <v>2025</v>
      </c>
      <c r="P1176" s="34" t="s">
        <v>3187</v>
      </c>
      <c r="Q1176" s="3">
        <f t="shared" si="25"/>
        <v>0</v>
      </c>
    </row>
    <row r="1177" ht="48" spans="1:17">
      <c r="A1177" s="16">
        <v>1173</v>
      </c>
      <c r="B1177" s="33" t="s">
        <v>4213</v>
      </c>
      <c r="C1177" s="33" t="s">
        <v>33</v>
      </c>
      <c r="D1177" s="33" t="s">
        <v>21</v>
      </c>
      <c r="E1177" s="72" t="s">
        <v>4159</v>
      </c>
      <c r="F1177" s="33" t="s">
        <v>4160</v>
      </c>
      <c r="G1177" s="33" t="s">
        <v>3520</v>
      </c>
      <c r="H1177" s="201">
        <v>0.75</v>
      </c>
      <c r="I1177" s="40">
        <v>0.75</v>
      </c>
      <c r="J1177" s="177"/>
      <c r="K1177" s="39">
        <v>6</v>
      </c>
      <c r="L1177" s="41" t="s">
        <v>2715</v>
      </c>
      <c r="M1177" s="41" t="s">
        <v>30</v>
      </c>
      <c r="N1177" s="60" t="s">
        <v>4214</v>
      </c>
      <c r="O1177" s="167">
        <v>2025</v>
      </c>
      <c r="P1177" s="34" t="s">
        <v>3187</v>
      </c>
      <c r="Q1177" s="3">
        <f t="shared" si="25"/>
        <v>0</v>
      </c>
    </row>
    <row r="1178" ht="48" spans="1:17">
      <c r="A1178" s="16">
        <v>1174</v>
      </c>
      <c r="B1178" s="33" t="s">
        <v>4215</v>
      </c>
      <c r="C1178" s="33" t="s">
        <v>33</v>
      </c>
      <c r="D1178" s="33" t="s">
        <v>21</v>
      </c>
      <c r="E1178" s="72" t="s">
        <v>4159</v>
      </c>
      <c r="F1178" s="33" t="s">
        <v>4160</v>
      </c>
      <c r="G1178" s="33" t="s">
        <v>3520</v>
      </c>
      <c r="H1178" s="201">
        <v>0.75</v>
      </c>
      <c r="I1178" s="40">
        <v>0.75</v>
      </c>
      <c r="J1178" s="177"/>
      <c r="K1178" s="39">
        <v>6</v>
      </c>
      <c r="L1178" s="41" t="s">
        <v>2715</v>
      </c>
      <c r="M1178" s="41" t="s">
        <v>30</v>
      </c>
      <c r="N1178" s="60" t="s">
        <v>4214</v>
      </c>
      <c r="O1178" s="167">
        <v>2025</v>
      </c>
      <c r="P1178" s="34" t="s">
        <v>3187</v>
      </c>
      <c r="Q1178" s="3">
        <f t="shared" si="25"/>
        <v>0</v>
      </c>
    </row>
    <row r="1179" ht="48" spans="1:17">
      <c r="A1179" s="16">
        <v>1175</v>
      </c>
      <c r="B1179" s="33" t="s">
        <v>4216</v>
      </c>
      <c r="C1179" s="33" t="s">
        <v>20</v>
      </c>
      <c r="D1179" s="33" t="s">
        <v>21</v>
      </c>
      <c r="E1179" s="33" t="s">
        <v>4159</v>
      </c>
      <c r="F1179" s="33" t="s">
        <v>4160</v>
      </c>
      <c r="G1179" s="33" t="s">
        <v>4217</v>
      </c>
      <c r="H1179" s="40">
        <v>0.51</v>
      </c>
      <c r="I1179" s="40"/>
      <c r="J1179" s="40">
        <v>0.51</v>
      </c>
      <c r="K1179" s="39">
        <v>1</v>
      </c>
      <c r="L1179" s="41" t="s">
        <v>4218</v>
      </c>
      <c r="M1179" s="41" t="s">
        <v>30</v>
      </c>
      <c r="N1179" s="60" t="s">
        <v>4219</v>
      </c>
      <c r="O1179" s="158">
        <v>2025</v>
      </c>
      <c r="P1179" s="34" t="s">
        <v>3187</v>
      </c>
      <c r="Q1179" s="3">
        <f t="shared" si="25"/>
        <v>0</v>
      </c>
    </row>
    <row r="1180" ht="48" spans="1:17">
      <c r="A1180" s="16">
        <v>1176</v>
      </c>
      <c r="B1180" s="186" t="s">
        <v>4220</v>
      </c>
      <c r="C1180" s="33" t="s">
        <v>20</v>
      </c>
      <c r="D1180" s="33" t="s">
        <v>21</v>
      </c>
      <c r="E1180" s="33" t="s">
        <v>4159</v>
      </c>
      <c r="F1180" s="33" t="s">
        <v>4160</v>
      </c>
      <c r="G1180" s="189" t="s">
        <v>4221</v>
      </c>
      <c r="H1180" s="40">
        <v>2.412</v>
      </c>
      <c r="I1180" s="40">
        <v>2.412</v>
      </c>
      <c r="J1180" s="40"/>
      <c r="K1180" s="39">
        <v>1</v>
      </c>
      <c r="L1180" s="186" t="s">
        <v>4222</v>
      </c>
      <c r="M1180" s="155" t="s">
        <v>30</v>
      </c>
      <c r="N1180" s="189" t="s">
        <v>4223</v>
      </c>
      <c r="O1180" s="158">
        <v>2025</v>
      </c>
      <c r="P1180" s="34" t="s">
        <v>3187</v>
      </c>
      <c r="Q1180" s="3">
        <f t="shared" si="25"/>
        <v>0</v>
      </c>
    </row>
    <row r="1181" ht="48" spans="1:17">
      <c r="A1181" s="16">
        <v>1177</v>
      </c>
      <c r="B1181" s="42" t="s">
        <v>4224</v>
      </c>
      <c r="C1181" s="72" t="s">
        <v>397</v>
      </c>
      <c r="D1181" s="33" t="s">
        <v>21</v>
      </c>
      <c r="E1181" s="72" t="s">
        <v>4159</v>
      </c>
      <c r="F1181" s="33" t="s">
        <v>4160</v>
      </c>
      <c r="G1181" s="33" t="s">
        <v>4225</v>
      </c>
      <c r="H1181" s="65">
        <v>18.72</v>
      </c>
      <c r="I1181" s="66">
        <v>15.12</v>
      </c>
      <c r="J1181" s="185">
        <v>3.6</v>
      </c>
      <c r="K1181" s="39">
        <v>12</v>
      </c>
      <c r="L1181" s="33" t="s">
        <v>3554</v>
      </c>
      <c r="M1181" s="41" t="s">
        <v>30</v>
      </c>
      <c r="N1181" s="168" t="s">
        <v>3555</v>
      </c>
      <c r="O1181" s="167">
        <v>2025</v>
      </c>
      <c r="P1181" s="34" t="s">
        <v>3187</v>
      </c>
      <c r="Q1181" s="3">
        <f t="shared" si="25"/>
        <v>0</v>
      </c>
    </row>
    <row r="1182" ht="60" spans="1:17">
      <c r="A1182" s="16">
        <v>1178</v>
      </c>
      <c r="B1182" s="42" t="s">
        <v>4226</v>
      </c>
      <c r="C1182" s="33" t="s">
        <v>47</v>
      </c>
      <c r="D1182" s="72" t="s">
        <v>21</v>
      </c>
      <c r="E1182" s="72" t="s">
        <v>4159</v>
      </c>
      <c r="F1182" s="33" t="s">
        <v>4160</v>
      </c>
      <c r="G1182" s="42" t="s">
        <v>4227</v>
      </c>
      <c r="H1182" s="65">
        <v>200</v>
      </c>
      <c r="I1182" s="65">
        <v>200</v>
      </c>
      <c r="J1182" s="177"/>
      <c r="K1182" s="38">
        <v>3</v>
      </c>
      <c r="L1182" s="52" t="s">
        <v>4228</v>
      </c>
      <c r="M1182" s="41" t="s">
        <v>30</v>
      </c>
      <c r="N1182" s="173" t="s">
        <v>4229</v>
      </c>
      <c r="O1182" s="167">
        <v>2025</v>
      </c>
      <c r="P1182" s="34" t="s">
        <v>3187</v>
      </c>
      <c r="Q1182" s="3">
        <f t="shared" si="25"/>
        <v>0</v>
      </c>
    </row>
    <row r="1183" ht="72" spans="1:17">
      <c r="A1183" s="16">
        <v>1179</v>
      </c>
      <c r="B1183" s="33" t="s">
        <v>4230</v>
      </c>
      <c r="C1183" s="33" t="s">
        <v>47</v>
      </c>
      <c r="D1183" s="33" t="s">
        <v>21</v>
      </c>
      <c r="E1183" s="72" t="s">
        <v>4159</v>
      </c>
      <c r="F1183" s="33" t="s">
        <v>4160</v>
      </c>
      <c r="G1183" s="67" t="s">
        <v>4231</v>
      </c>
      <c r="H1183" s="65">
        <v>200</v>
      </c>
      <c r="I1183" s="40">
        <v>200</v>
      </c>
      <c r="J1183" s="40"/>
      <c r="K1183" s="72">
        <v>6</v>
      </c>
      <c r="L1183" s="41" t="s">
        <v>4232</v>
      </c>
      <c r="M1183" s="38" t="s">
        <v>30</v>
      </c>
      <c r="N1183" s="71" t="s">
        <v>4233</v>
      </c>
      <c r="O1183" s="167">
        <v>2025</v>
      </c>
      <c r="P1183" s="34" t="s">
        <v>3187</v>
      </c>
      <c r="Q1183" s="3">
        <f t="shared" si="25"/>
        <v>0</v>
      </c>
    </row>
    <row r="1184" ht="48" spans="1:17">
      <c r="A1184" s="16">
        <v>1180</v>
      </c>
      <c r="B1184" s="33" t="s">
        <v>4234</v>
      </c>
      <c r="C1184" s="33" t="s">
        <v>58</v>
      </c>
      <c r="D1184" s="33" t="s">
        <v>21</v>
      </c>
      <c r="E1184" s="42" t="s">
        <v>4235</v>
      </c>
      <c r="F1184" s="42" t="s">
        <v>4236</v>
      </c>
      <c r="G1184" s="33" t="s">
        <v>4237</v>
      </c>
      <c r="H1184" s="38">
        <v>39.2</v>
      </c>
      <c r="I1184" s="38">
        <v>39.2</v>
      </c>
      <c r="J1184" s="172"/>
      <c r="K1184" s="39">
        <v>2</v>
      </c>
      <c r="L1184" s="41" t="s">
        <v>4238</v>
      </c>
      <c r="M1184" s="41" t="s">
        <v>30</v>
      </c>
      <c r="N1184" s="60" t="s">
        <v>4238</v>
      </c>
      <c r="O1184" s="167">
        <v>2025</v>
      </c>
      <c r="P1184" s="34" t="s">
        <v>3187</v>
      </c>
      <c r="Q1184" s="3">
        <f t="shared" si="25"/>
        <v>0</v>
      </c>
    </row>
    <row r="1185" ht="48" spans="1:17">
      <c r="A1185" s="16">
        <v>1181</v>
      </c>
      <c r="B1185" s="159" t="s">
        <v>4239</v>
      </c>
      <c r="C1185" s="33" t="s">
        <v>417</v>
      </c>
      <c r="D1185" s="33" t="s">
        <v>21</v>
      </c>
      <c r="E1185" s="42" t="s">
        <v>4235</v>
      </c>
      <c r="F1185" s="42" t="s">
        <v>4236</v>
      </c>
      <c r="G1185" s="228" t="s">
        <v>4240</v>
      </c>
      <c r="H1185" s="40">
        <v>20</v>
      </c>
      <c r="I1185" s="40">
        <v>20</v>
      </c>
      <c r="J1185" s="172"/>
      <c r="K1185" s="39">
        <v>2</v>
      </c>
      <c r="L1185" s="41" t="s">
        <v>4241</v>
      </c>
      <c r="M1185" s="41" t="s">
        <v>30</v>
      </c>
      <c r="N1185" s="60" t="s">
        <v>4241</v>
      </c>
      <c r="O1185" s="167">
        <v>2025</v>
      </c>
      <c r="P1185" s="34" t="s">
        <v>3187</v>
      </c>
      <c r="Q1185" s="3">
        <f t="shared" si="25"/>
        <v>0</v>
      </c>
    </row>
    <row r="1186" ht="60" spans="1:17">
      <c r="A1186" s="16">
        <v>1182</v>
      </c>
      <c r="B1186" s="33" t="s">
        <v>4242</v>
      </c>
      <c r="C1186" s="33" t="s">
        <v>58</v>
      </c>
      <c r="D1186" s="33" t="s">
        <v>4243</v>
      </c>
      <c r="E1186" s="42" t="s">
        <v>4235</v>
      </c>
      <c r="F1186" s="42" t="s">
        <v>4236</v>
      </c>
      <c r="G1186" s="33" t="s">
        <v>4244</v>
      </c>
      <c r="H1186" s="39">
        <v>43.8</v>
      </c>
      <c r="I1186" s="39">
        <v>43.8</v>
      </c>
      <c r="J1186" s="172"/>
      <c r="K1186" s="39">
        <v>4</v>
      </c>
      <c r="L1186" s="41" t="s">
        <v>4245</v>
      </c>
      <c r="M1186" s="41" t="s">
        <v>30</v>
      </c>
      <c r="N1186" s="60" t="s">
        <v>4245</v>
      </c>
      <c r="O1186" s="167">
        <v>2025</v>
      </c>
      <c r="P1186" s="34" t="s">
        <v>3187</v>
      </c>
      <c r="Q1186" s="3">
        <f t="shared" si="25"/>
        <v>0</v>
      </c>
    </row>
    <row r="1187" ht="60" spans="1:17">
      <c r="A1187" s="16">
        <v>1183</v>
      </c>
      <c r="B1187" s="33" t="s">
        <v>4246</v>
      </c>
      <c r="C1187" s="33" t="s">
        <v>58</v>
      </c>
      <c r="D1187" s="33" t="s">
        <v>21</v>
      </c>
      <c r="E1187" s="42" t="s">
        <v>4235</v>
      </c>
      <c r="F1187" s="42" t="s">
        <v>4236</v>
      </c>
      <c r="G1187" s="33" t="s">
        <v>3612</v>
      </c>
      <c r="H1187" s="40">
        <v>7</v>
      </c>
      <c r="I1187" s="40">
        <v>7</v>
      </c>
      <c r="J1187" s="172"/>
      <c r="K1187" s="39">
        <v>2</v>
      </c>
      <c r="L1187" s="41" t="s">
        <v>4247</v>
      </c>
      <c r="M1187" s="41" t="s">
        <v>30</v>
      </c>
      <c r="N1187" s="60" t="s">
        <v>4247</v>
      </c>
      <c r="O1187" s="167">
        <v>2025</v>
      </c>
      <c r="P1187" s="34" t="s">
        <v>3187</v>
      </c>
      <c r="Q1187" s="3">
        <f t="shared" si="25"/>
        <v>0</v>
      </c>
    </row>
    <row r="1188" ht="60" spans="1:17">
      <c r="A1188" s="16">
        <v>1184</v>
      </c>
      <c r="B1188" s="33" t="s">
        <v>4248</v>
      </c>
      <c r="C1188" s="33" t="s">
        <v>58</v>
      </c>
      <c r="D1188" s="33" t="s">
        <v>4243</v>
      </c>
      <c r="E1188" s="42" t="s">
        <v>4235</v>
      </c>
      <c r="F1188" s="42" t="s">
        <v>4236</v>
      </c>
      <c r="G1188" s="33" t="s">
        <v>4249</v>
      </c>
      <c r="H1188" s="40">
        <v>28</v>
      </c>
      <c r="I1188" s="40">
        <v>28</v>
      </c>
      <c r="J1188" s="172"/>
      <c r="K1188" s="39">
        <v>3</v>
      </c>
      <c r="L1188" s="41" t="s">
        <v>4250</v>
      </c>
      <c r="M1188" s="41" t="s">
        <v>30</v>
      </c>
      <c r="N1188" s="60" t="s">
        <v>4250</v>
      </c>
      <c r="O1188" s="167">
        <v>2025</v>
      </c>
      <c r="P1188" s="34" t="s">
        <v>3187</v>
      </c>
      <c r="Q1188" s="3">
        <f t="shared" si="25"/>
        <v>0</v>
      </c>
    </row>
    <row r="1189" ht="60" spans="1:17">
      <c r="A1189" s="16">
        <v>1185</v>
      </c>
      <c r="B1189" s="33" t="s">
        <v>4251</v>
      </c>
      <c r="C1189" s="33" t="s">
        <v>58</v>
      </c>
      <c r="D1189" s="33" t="s">
        <v>21</v>
      </c>
      <c r="E1189" s="42" t="s">
        <v>4235</v>
      </c>
      <c r="F1189" s="42" t="s">
        <v>4236</v>
      </c>
      <c r="G1189" s="33" t="s">
        <v>4252</v>
      </c>
      <c r="H1189" s="163">
        <v>19</v>
      </c>
      <c r="I1189" s="40">
        <v>19</v>
      </c>
      <c r="J1189" s="211"/>
      <c r="K1189" s="229">
        <v>2</v>
      </c>
      <c r="L1189" s="41" t="s">
        <v>4253</v>
      </c>
      <c r="M1189" s="41" t="s">
        <v>30</v>
      </c>
      <c r="N1189" s="60" t="s">
        <v>4253</v>
      </c>
      <c r="O1189" s="167">
        <v>2025</v>
      </c>
      <c r="P1189" s="34" t="s">
        <v>3187</v>
      </c>
      <c r="Q1189" s="3">
        <f t="shared" si="25"/>
        <v>0</v>
      </c>
    </row>
    <row r="1190" ht="60" spans="1:17">
      <c r="A1190" s="16">
        <v>1186</v>
      </c>
      <c r="B1190" s="218" t="s">
        <v>4254</v>
      </c>
      <c r="C1190" s="218" t="s">
        <v>397</v>
      </c>
      <c r="D1190" s="218" t="s">
        <v>21</v>
      </c>
      <c r="E1190" s="42" t="s">
        <v>4235</v>
      </c>
      <c r="F1190" s="42" t="s">
        <v>4236</v>
      </c>
      <c r="G1190" s="218" t="s">
        <v>4255</v>
      </c>
      <c r="H1190" s="163">
        <v>5.76</v>
      </c>
      <c r="I1190" s="40">
        <v>5.04</v>
      </c>
      <c r="J1190" s="219">
        <v>0.72</v>
      </c>
      <c r="K1190" s="169">
        <v>12</v>
      </c>
      <c r="L1190" s="38" t="s">
        <v>4256</v>
      </c>
      <c r="M1190" s="41" t="s">
        <v>30</v>
      </c>
      <c r="N1190" s="175" t="s">
        <v>4257</v>
      </c>
      <c r="O1190" s="167">
        <v>2025</v>
      </c>
      <c r="P1190" s="34" t="s">
        <v>3187</v>
      </c>
      <c r="Q1190" s="3">
        <f t="shared" si="25"/>
        <v>0</v>
      </c>
    </row>
    <row r="1191" ht="48" spans="1:17">
      <c r="A1191" s="16">
        <v>1187</v>
      </c>
      <c r="B1191" s="57" t="s">
        <v>4258</v>
      </c>
      <c r="C1191" s="33" t="s">
        <v>43</v>
      </c>
      <c r="D1191" s="186" t="s">
        <v>21</v>
      </c>
      <c r="E1191" s="42" t="s">
        <v>4235</v>
      </c>
      <c r="F1191" s="42" t="s">
        <v>4236</v>
      </c>
      <c r="G1191" s="33" t="s">
        <v>4259</v>
      </c>
      <c r="H1191" s="40">
        <v>0.22</v>
      </c>
      <c r="I1191" s="40"/>
      <c r="J1191" s="230">
        <v>0.22</v>
      </c>
      <c r="K1191" s="33">
        <v>1</v>
      </c>
      <c r="L1191" s="41" t="s">
        <v>4260</v>
      </c>
      <c r="M1191" s="41" t="s">
        <v>30</v>
      </c>
      <c r="N1191" s="60" t="s">
        <v>4260</v>
      </c>
      <c r="O1191" s="167">
        <v>2025</v>
      </c>
      <c r="P1191" s="34" t="s">
        <v>3187</v>
      </c>
      <c r="Q1191" s="3">
        <f t="shared" si="25"/>
        <v>0</v>
      </c>
    </row>
    <row r="1192" ht="48" spans="1:17">
      <c r="A1192" s="16">
        <v>1188</v>
      </c>
      <c r="B1192" s="218" t="s">
        <v>4261</v>
      </c>
      <c r="C1192" s="37" t="s">
        <v>33</v>
      </c>
      <c r="D1192" s="218" t="s">
        <v>21</v>
      </c>
      <c r="E1192" s="42" t="s">
        <v>4235</v>
      </c>
      <c r="F1192" s="42" t="s">
        <v>4236</v>
      </c>
      <c r="G1192" s="33" t="s">
        <v>3798</v>
      </c>
      <c r="H1192" s="40">
        <v>0.3</v>
      </c>
      <c r="I1192" s="40">
        <v>0.3</v>
      </c>
      <c r="J1192" s="230"/>
      <c r="K1192" s="33">
        <v>6</v>
      </c>
      <c r="L1192" s="38" t="s">
        <v>3799</v>
      </c>
      <c r="M1192" s="41" t="s">
        <v>30</v>
      </c>
      <c r="N1192" s="175" t="s">
        <v>3799</v>
      </c>
      <c r="O1192" s="167">
        <v>2025</v>
      </c>
      <c r="P1192" s="34" t="s">
        <v>3187</v>
      </c>
      <c r="Q1192" s="3">
        <f t="shared" si="25"/>
        <v>0</v>
      </c>
    </row>
    <row r="1193" ht="48" spans="1:17">
      <c r="A1193" s="16">
        <v>1189</v>
      </c>
      <c r="B1193" s="218" t="s">
        <v>4262</v>
      </c>
      <c r="C1193" s="37" t="s">
        <v>33</v>
      </c>
      <c r="D1193" s="218" t="s">
        <v>21</v>
      </c>
      <c r="E1193" s="42" t="s">
        <v>4235</v>
      </c>
      <c r="F1193" s="42" t="s">
        <v>4236</v>
      </c>
      <c r="G1193" s="33" t="s">
        <v>3798</v>
      </c>
      <c r="H1193" s="40">
        <v>0.3</v>
      </c>
      <c r="I1193" s="40">
        <v>0.3</v>
      </c>
      <c r="J1193" s="230"/>
      <c r="K1193" s="33">
        <v>6</v>
      </c>
      <c r="L1193" s="38" t="s">
        <v>3799</v>
      </c>
      <c r="M1193" s="41" t="s">
        <v>30</v>
      </c>
      <c r="N1193" s="175" t="s">
        <v>3799</v>
      </c>
      <c r="O1193" s="167">
        <v>2025</v>
      </c>
      <c r="P1193" s="34" t="s">
        <v>3187</v>
      </c>
      <c r="Q1193" s="3">
        <f t="shared" si="25"/>
        <v>0</v>
      </c>
    </row>
    <row r="1194" ht="48" spans="1:17">
      <c r="A1194" s="16">
        <v>1190</v>
      </c>
      <c r="B1194" s="231" t="s">
        <v>4263</v>
      </c>
      <c r="C1194" s="37" t="s">
        <v>20</v>
      </c>
      <c r="D1194" s="33" t="s">
        <v>21</v>
      </c>
      <c r="E1194" s="42" t="s">
        <v>4235</v>
      </c>
      <c r="F1194" s="42" t="s">
        <v>4236</v>
      </c>
      <c r="G1194" s="33" t="s">
        <v>4264</v>
      </c>
      <c r="H1194" s="40">
        <v>0.317</v>
      </c>
      <c r="I1194" s="40"/>
      <c r="J1194" s="230">
        <v>0.317</v>
      </c>
      <c r="K1194" s="33">
        <v>1</v>
      </c>
      <c r="L1194" s="59" t="s">
        <v>4265</v>
      </c>
      <c r="M1194" s="41" t="s">
        <v>30</v>
      </c>
      <c r="N1194" s="60" t="s">
        <v>4266</v>
      </c>
      <c r="O1194" s="167">
        <v>2025</v>
      </c>
      <c r="P1194" s="34" t="s">
        <v>3187</v>
      </c>
      <c r="Q1194" s="3">
        <f t="shared" si="25"/>
        <v>0</v>
      </c>
    </row>
    <row r="1195" ht="48" spans="1:17">
      <c r="A1195" s="16">
        <v>1191</v>
      </c>
      <c r="B1195" s="38" t="s">
        <v>4267</v>
      </c>
      <c r="C1195" s="38" t="s">
        <v>47</v>
      </c>
      <c r="D1195" s="38" t="s">
        <v>21</v>
      </c>
      <c r="E1195" s="42" t="s">
        <v>4235</v>
      </c>
      <c r="F1195" s="42" t="s">
        <v>4236</v>
      </c>
      <c r="G1195" s="33" t="s">
        <v>3343</v>
      </c>
      <c r="H1195" s="40">
        <v>1.6957</v>
      </c>
      <c r="I1195" s="40">
        <v>1.6957</v>
      </c>
      <c r="J1195" s="230"/>
      <c r="K1195" s="33">
        <v>12</v>
      </c>
      <c r="L1195" s="38" t="s">
        <v>4268</v>
      </c>
      <c r="M1195" s="41" t="s">
        <v>30</v>
      </c>
      <c r="N1195" s="175" t="s">
        <v>4268</v>
      </c>
      <c r="O1195" s="167">
        <v>2025</v>
      </c>
      <c r="P1195" s="34" t="s">
        <v>3187</v>
      </c>
      <c r="Q1195" s="3">
        <f t="shared" si="25"/>
        <v>0</v>
      </c>
    </row>
    <row r="1196" ht="48" spans="1:17">
      <c r="A1196" s="16">
        <v>1192</v>
      </c>
      <c r="B1196" s="232" t="s">
        <v>4269</v>
      </c>
      <c r="C1196" s="232" t="s">
        <v>20</v>
      </c>
      <c r="D1196" s="232" t="s">
        <v>21</v>
      </c>
      <c r="E1196" s="42" t="s">
        <v>4235</v>
      </c>
      <c r="F1196" s="42" t="s">
        <v>4236</v>
      </c>
      <c r="G1196" s="232" t="s">
        <v>4270</v>
      </c>
      <c r="H1196" s="233">
        <v>0.5475</v>
      </c>
      <c r="I1196" s="233">
        <v>0.5475</v>
      </c>
      <c r="J1196" s="234"/>
      <c r="K1196" s="235">
        <v>1</v>
      </c>
      <c r="L1196" s="236" t="s">
        <v>4271</v>
      </c>
      <c r="M1196" s="236" t="s">
        <v>30</v>
      </c>
      <c r="N1196" s="237" t="s">
        <v>4272</v>
      </c>
      <c r="O1196" s="238">
        <v>2025</v>
      </c>
      <c r="P1196" s="34" t="s">
        <v>3187</v>
      </c>
      <c r="Q1196" s="3">
        <f t="shared" ref="Q1196:Q1259" si="26">H1196-I1196-J1196</f>
        <v>0</v>
      </c>
    </row>
    <row r="1197" ht="72" spans="1:17">
      <c r="A1197" s="16">
        <v>1193</v>
      </c>
      <c r="B1197" s="42" t="s">
        <v>4273</v>
      </c>
      <c r="C1197" s="155" t="s">
        <v>58</v>
      </c>
      <c r="D1197" s="72" t="s">
        <v>21</v>
      </c>
      <c r="E1197" s="72" t="s">
        <v>4274</v>
      </c>
      <c r="F1197" s="33" t="s">
        <v>4275</v>
      </c>
      <c r="G1197" s="42" t="s">
        <v>4276</v>
      </c>
      <c r="H1197" s="65">
        <v>8.4</v>
      </c>
      <c r="I1197" s="65">
        <v>8.4</v>
      </c>
      <c r="J1197" s="40"/>
      <c r="K1197" s="155">
        <v>2</v>
      </c>
      <c r="L1197" s="193" t="s">
        <v>4277</v>
      </c>
      <c r="M1197" s="156" t="s">
        <v>30</v>
      </c>
      <c r="N1197" s="173" t="s">
        <v>4278</v>
      </c>
      <c r="O1197" s="158">
        <v>2025</v>
      </c>
      <c r="P1197" s="34" t="s">
        <v>3187</v>
      </c>
      <c r="Q1197" s="3">
        <f t="shared" si="26"/>
        <v>0</v>
      </c>
    </row>
    <row r="1198" ht="72" spans="1:17">
      <c r="A1198" s="16">
        <v>1194</v>
      </c>
      <c r="B1198" s="42" t="s">
        <v>4279</v>
      </c>
      <c r="C1198" s="155" t="s">
        <v>58</v>
      </c>
      <c r="D1198" s="72" t="s">
        <v>21</v>
      </c>
      <c r="E1198" s="72" t="s">
        <v>4280</v>
      </c>
      <c r="F1198" s="33" t="s">
        <v>4275</v>
      </c>
      <c r="G1198" s="42" t="s">
        <v>4281</v>
      </c>
      <c r="H1198" s="65">
        <v>13.4</v>
      </c>
      <c r="I1198" s="65">
        <v>13.4</v>
      </c>
      <c r="J1198" s="40"/>
      <c r="K1198" s="155">
        <v>2</v>
      </c>
      <c r="L1198" s="193" t="s">
        <v>4282</v>
      </c>
      <c r="M1198" s="156" t="s">
        <v>30</v>
      </c>
      <c r="N1198" s="173" t="s">
        <v>4283</v>
      </c>
      <c r="O1198" s="158">
        <v>2025</v>
      </c>
      <c r="P1198" s="34" t="s">
        <v>3187</v>
      </c>
      <c r="Q1198" s="3">
        <f t="shared" si="26"/>
        <v>0</v>
      </c>
    </row>
    <row r="1199" ht="72" spans="1:17">
      <c r="A1199" s="16">
        <v>1195</v>
      </c>
      <c r="B1199" s="42" t="s">
        <v>4284</v>
      </c>
      <c r="C1199" s="155" t="s">
        <v>58</v>
      </c>
      <c r="D1199" s="72" t="s">
        <v>21</v>
      </c>
      <c r="E1199" s="72" t="s">
        <v>4285</v>
      </c>
      <c r="F1199" s="33" t="s">
        <v>4275</v>
      </c>
      <c r="G1199" s="42" t="s">
        <v>4286</v>
      </c>
      <c r="H1199" s="65">
        <v>18</v>
      </c>
      <c r="I1199" s="65">
        <v>18</v>
      </c>
      <c r="J1199" s="40"/>
      <c r="K1199" s="155">
        <v>2</v>
      </c>
      <c r="L1199" s="193" t="s">
        <v>4287</v>
      </c>
      <c r="M1199" s="156" t="s">
        <v>30</v>
      </c>
      <c r="N1199" s="173" t="s">
        <v>4288</v>
      </c>
      <c r="O1199" s="158">
        <v>2025</v>
      </c>
      <c r="P1199" s="34" t="s">
        <v>3187</v>
      </c>
      <c r="Q1199" s="3">
        <f t="shared" si="26"/>
        <v>0</v>
      </c>
    </row>
    <row r="1200" ht="60" spans="1:17">
      <c r="A1200" s="16">
        <v>1196</v>
      </c>
      <c r="B1200" s="57" t="s">
        <v>4289</v>
      </c>
      <c r="C1200" s="239" t="s">
        <v>58</v>
      </c>
      <c r="D1200" s="58" t="s">
        <v>21</v>
      </c>
      <c r="E1200" s="58" t="s">
        <v>4290</v>
      </c>
      <c r="F1200" s="33" t="s">
        <v>4275</v>
      </c>
      <c r="G1200" s="57" t="s">
        <v>4291</v>
      </c>
      <c r="H1200" s="99">
        <v>21.3</v>
      </c>
      <c r="I1200" s="99">
        <v>21.3</v>
      </c>
      <c r="J1200" s="84"/>
      <c r="K1200" s="239">
        <v>2</v>
      </c>
      <c r="L1200" s="57" t="s">
        <v>4292</v>
      </c>
      <c r="M1200" s="57" t="s">
        <v>30</v>
      </c>
      <c r="N1200" s="240" t="s">
        <v>4293</v>
      </c>
      <c r="O1200" s="225">
        <v>2025</v>
      </c>
      <c r="P1200" s="34" t="s">
        <v>3187</v>
      </c>
      <c r="Q1200" s="3">
        <f t="shared" si="26"/>
        <v>0</v>
      </c>
    </row>
    <row r="1201" ht="48" spans="1:17">
      <c r="A1201" s="16">
        <v>1197</v>
      </c>
      <c r="B1201" s="57" t="s">
        <v>4294</v>
      </c>
      <c r="C1201" s="239" t="s">
        <v>58</v>
      </c>
      <c r="D1201" s="58" t="s">
        <v>21</v>
      </c>
      <c r="E1201" s="57" t="s">
        <v>4295</v>
      </c>
      <c r="F1201" s="33" t="s">
        <v>4275</v>
      </c>
      <c r="G1201" s="57" t="s">
        <v>4296</v>
      </c>
      <c r="H1201" s="91">
        <v>44.8</v>
      </c>
      <c r="I1201" s="91">
        <v>44.8</v>
      </c>
      <c r="J1201" s="84"/>
      <c r="K1201" s="239">
        <v>4</v>
      </c>
      <c r="L1201" s="224" t="s">
        <v>4297</v>
      </c>
      <c r="M1201" s="224" t="s">
        <v>30</v>
      </c>
      <c r="N1201" s="227" t="s">
        <v>4297</v>
      </c>
      <c r="O1201" s="225">
        <v>2025</v>
      </c>
      <c r="P1201" s="34" t="s">
        <v>3187</v>
      </c>
      <c r="Q1201" s="3">
        <f t="shared" si="26"/>
        <v>0</v>
      </c>
    </row>
    <row r="1202" ht="48" spans="1:17">
      <c r="A1202" s="16">
        <v>1198</v>
      </c>
      <c r="B1202" s="38" t="s">
        <v>4298</v>
      </c>
      <c r="C1202" s="239" t="s">
        <v>417</v>
      </c>
      <c r="D1202" s="33" t="s">
        <v>21</v>
      </c>
      <c r="E1202" s="33" t="s">
        <v>4299</v>
      </c>
      <c r="F1202" s="33" t="s">
        <v>4275</v>
      </c>
      <c r="G1202" s="33" t="s">
        <v>4109</v>
      </c>
      <c r="H1202" s="40">
        <v>40</v>
      </c>
      <c r="I1202" s="40">
        <v>40</v>
      </c>
      <c r="J1202" s="40"/>
      <c r="K1202" s="41">
        <v>6</v>
      </c>
      <c r="L1202" s="41" t="s">
        <v>4300</v>
      </c>
      <c r="M1202" s="41" t="s">
        <v>30</v>
      </c>
      <c r="N1202" s="60" t="s">
        <v>4301</v>
      </c>
      <c r="O1202" s="158">
        <v>2025</v>
      </c>
      <c r="P1202" s="34" t="s">
        <v>3187</v>
      </c>
      <c r="Q1202" s="3">
        <f t="shared" si="26"/>
        <v>0</v>
      </c>
    </row>
    <row r="1203" ht="60" spans="1:17">
      <c r="A1203" s="16">
        <v>1199</v>
      </c>
      <c r="B1203" s="33" t="s">
        <v>4302</v>
      </c>
      <c r="C1203" s="38" t="s">
        <v>58</v>
      </c>
      <c r="D1203" s="42" t="s">
        <v>21</v>
      </c>
      <c r="E1203" s="33" t="s">
        <v>4303</v>
      </c>
      <c r="F1203" s="33" t="s">
        <v>4275</v>
      </c>
      <c r="G1203" s="42" t="s">
        <v>4304</v>
      </c>
      <c r="H1203" s="65">
        <v>20</v>
      </c>
      <c r="I1203" s="40">
        <v>20</v>
      </c>
      <c r="J1203" s="198"/>
      <c r="K1203" s="161">
        <v>3</v>
      </c>
      <c r="L1203" s="193" t="s">
        <v>4305</v>
      </c>
      <c r="M1203" s="41" t="s">
        <v>30</v>
      </c>
      <c r="N1203" s="173" t="s">
        <v>4306</v>
      </c>
      <c r="O1203" s="167">
        <v>2025</v>
      </c>
      <c r="P1203" s="34" t="s">
        <v>3187</v>
      </c>
      <c r="Q1203" s="3">
        <f t="shared" si="26"/>
        <v>0</v>
      </c>
    </row>
    <row r="1204" ht="60" spans="1:17">
      <c r="A1204" s="16">
        <v>1200</v>
      </c>
      <c r="B1204" s="38" t="s">
        <v>4307</v>
      </c>
      <c r="C1204" s="38" t="s">
        <v>47</v>
      </c>
      <c r="D1204" s="33" t="s">
        <v>21</v>
      </c>
      <c r="E1204" s="33" t="s">
        <v>4299</v>
      </c>
      <c r="F1204" s="33" t="s">
        <v>4275</v>
      </c>
      <c r="G1204" s="33" t="s">
        <v>2257</v>
      </c>
      <c r="H1204" s="65">
        <v>1</v>
      </c>
      <c r="I1204" s="210">
        <v>1</v>
      </c>
      <c r="J1204" s="210"/>
      <c r="K1204" s="39">
        <v>6</v>
      </c>
      <c r="L1204" s="38" t="s">
        <v>4308</v>
      </c>
      <c r="M1204" s="38" t="s">
        <v>30</v>
      </c>
      <c r="N1204" s="175" t="s">
        <v>4309</v>
      </c>
      <c r="O1204" s="158">
        <v>2025</v>
      </c>
      <c r="P1204" s="34" t="s">
        <v>3187</v>
      </c>
      <c r="Q1204" s="3">
        <f t="shared" si="26"/>
        <v>0</v>
      </c>
    </row>
    <row r="1205" ht="48" spans="1:17">
      <c r="A1205" s="16">
        <v>1201</v>
      </c>
      <c r="B1205" s="38" t="s">
        <v>4310</v>
      </c>
      <c r="C1205" s="33" t="s">
        <v>33</v>
      </c>
      <c r="D1205" s="33" t="s">
        <v>21</v>
      </c>
      <c r="E1205" s="33" t="s">
        <v>4299</v>
      </c>
      <c r="F1205" s="33" t="s">
        <v>4275</v>
      </c>
      <c r="G1205" s="33" t="s">
        <v>3347</v>
      </c>
      <c r="H1205" s="40">
        <v>0.3</v>
      </c>
      <c r="I1205" s="40">
        <v>0.3</v>
      </c>
      <c r="J1205" s="40"/>
      <c r="K1205" s="39">
        <v>6</v>
      </c>
      <c r="L1205" s="38" t="s">
        <v>3351</v>
      </c>
      <c r="M1205" s="38" t="s">
        <v>30</v>
      </c>
      <c r="N1205" s="175" t="s">
        <v>3349</v>
      </c>
      <c r="O1205" s="158">
        <v>2025</v>
      </c>
      <c r="P1205" s="34" t="s">
        <v>3187</v>
      </c>
      <c r="Q1205" s="3">
        <f t="shared" si="26"/>
        <v>0</v>
      </c>
    </row>
    <row r="1206" ht="48" spans="1:17">
      <c r="A1206" s="16">
        <v>1202</v>
      </c>
      <c r="B1206" s="38" t="s">
        <v>4311</v>
      </c>
      <c r="C1206" s="33" t="s">
        <v>33</v>
      </c>
      <c r="D1206" s="33" t="s">
        <v>21</v>
      </c>
      <c r="E1206" s="33" t="s">
        <v>4299</v>
      </c>
      <c r="F1206" s="33" t="s">
        <v>4275</v>
      </c>
      <c r="G1206" s="33" t="s">
        <v>3347</v>
      </c>
      <c r="H1206" s="40">
        <v>0.3</v>
      </c>
      <c r="I1206" s="40">
        <v>0.3</v>
      </c>
      <c r="J1206" s="40"/>
      <c r="K1206" s="39">
        <v>6</v>
      </c>
      <c r="L1206" s="38" t="s">
        <v>3351</v>
      </c>
      <c r="M1206" s="38" t="s">
        <v>30</v>
      </c>
      <c r="N1206" s="175" t="s">
        <v>3349</v>
      </c>
      <c r="O1206" s="158">
        <v>2025</v>
      </c>
      <c r="P1206" s="34" t="s">
        <v>3187</v>
      </c>
      <c r="Q1206" s="3">
        <f t="shared" si="26"/>
        <v>0</v>
      </c>
    </row>
    <row r="1207" ht="60" spans="1:17">
      <c r="A1207" s="16">
        <v>1203</v>
      </c>
      <c r="B1207" s="38" t="s">
        <v>4312</v>
      </c>
      <c r="C1207" s="38" t="s">
        <v>397</v>
      </c>
      <c r="D1207" s="33" t="s">
        <v>21</v>
      </c>
      <c r="E1207" s="33" t="s">
        <v>4299</v>
      </c>
      <c r="F1207" s="33" t="s">
        <v>4275</v>
      </c>
      <c r="G1207" s="38" t="s">
        <v>4313</v>
      </c>
      <c r="H1207" s="40">
        <v>13.2</v>
      </c>
      <c r="I1207" s="40">
        <v>9.6</v>
      </c>
      <c r="J1207" s="40">
        <v>3.6</v>
      </c>
      <c r="K1207" s="187">
        <v>12</v>
      </c>
      <c r="L1207" s="38" t="s">
        <v>4314</v>
      </c>
      <c r="M1207" s="38" t="s">
        <v>30</v>
      </c>
      <c r="N1207" s="175" t="s">
        <v>4315</v>
      </c>
      <c r="O1207" s="158">
        <v>2025</v>
      </c>
      <c r="P1207" s="34" t="s">
        <v>3187</v>
      </c>
      <c r="Q1207" s="3">
        <f t="shared" si="26"/>
        <v>0</v>
      </c>
    </row>
    <row r="1208" ht="48" spans="1:17">
      <c r="A1208" s="16">
        <v>1204</v>
      </c>
      <c r="B1208" s="42" t="s">
        <v>4316</v>
      </c>
      <c r="C1208" s="67" t="s">
        <v>43</v>
      </c>
      <c r="D1208" s="33" t="s">
        <v>21</v>
      </c>
      <c r="E1208" s="33" t="s">
        <v>4299</v>
      </c>
      <c r="F1208" s="33" t="s">
        <v>4275</v>
      </c>
      <c r="G1208" s="33" t="s">
        <v>4155</v>
      </c>
      <c r="H1208" s="65">
        <v>0.2</v>
      </c>
      <c r="I1208" s="65"/>
      <c r="J1208" s="65">
        <v>0.2</v>
      </c>
      <c r="K1208" s="38">
        <v>1</v>
      </c>
      <c r="L1208" s="41" t="s">
        <v>4156</v>
      </c>
      <c r="M1208" s="41" t="s">
        <v>30</v>
      </c>
      <c r="N1208" s="60" t="s">
        <v>4157</v>
      </c>
      <c r="O1208" s="158">
        <v>2025</v>
      </c>
      <c r="P1208" s="34" t="s">
        <v>3187</v>
      </c>
      <c r="Q1208" s="3">
        <f t="shared" si="26"/>
        <v>0</v>
      </c>
    </row>
    <row r="1209" ht="48" spans="1:17">
      <c r="A1209" s="16">
        <v>1205</v>
      </c>
      <c r="B1209" s="186" t="s">
        <v>4317</v>
      </c>
      <c r="C1209" s="33" t="s">
        <v>20</v>
      </c>
      <c r="D1209" s="33" t="s">
        <v>21</v>
      </c>
      <c r="E1209" s="33" t="s">
        <v>4299</v>
      </c>
      <c r="F1209" s="33" t="s">
        <v>4275</v>
      </c>
      <c r="G1209" s="189" t="s">
        <v>4318</v>
      </c>
      <c r="H1209" s="40">
        <v>1.095</v>
      </c>
      <c r="I1209" s="40">
        <v>1.095</v>
      </c>
      <c r="J1209" s="197"/>
      <c r="K1209" s="39">
        <v>5</v>
      </c>
      <c r="L1209" s="186" t="s">
        <v>4319</v>
      </c>
      <c r="M1209" s="155" t="s">
        <v>30</v>
      </c>
      <c r="N1209" s="189" t="s">
        <v>4320</v>
      </c>
      <c r="O1209" s="158">
        <v>2025</v>
      </c>
      <c r="P1209" s="34" t="s">
        <v>3187</v>
      </c>
      <c r="Q1209" s="3">
        <f t="shared" si="26"/>
        <v>0</v>
      </c>
    </row>
    <row r="1210" ht="48" spans="1:17">
      <c r="A1210" s="16">
        <v>1206</v>
      </c>
      <c r="B1210" s="33" t="s">
        <v>4321</v>
      </c>
      <c r="C1210" s="33" t="s">
        <v>20</v>
      </c>
      <c r="D1210" s="33" t="s">
        <v>21</v>
      </c>
      <c r="E1210" s="33" t="s">
        <v>4299</v>
      </c>
      <c r="F1210" s="33" t="s">
        <v>4275</v>
      </c>
      <c r="G1210" s="33" t="s">
        <v>4322</v>
      </c>
      <c r="H1210" s="40">
        <v>0.28</v>
      </c>
      <c r="I1210" s="40"/>
      <c r="J1210" s="40">
        <v>0.28</v>
      </c>
      <c r="K1210" s="52">
        <v>2</v>
      </c>
      <c r="L1210" s="41" t="s">
        <v>3433</v>
      </c>
      <c r="M1210" s="41" t="s">
        <v>30</v>
      </c>
      <c r="N1210" s="60" t="s">
        <v>4323</v>
      </c>
      <c r="O1210" s="158">
        <v>2025</v>
      </c>
      <c r="P1210" s="34" t="s">
        <v>3187</v>
      </c>
      <c r="Q1210" s="3">
        <f t="shared" si="26"/>
        <v>0</v>
      </c>
    </row>
    <row r="1211" ht="36" spans="1:17">
      <c r="A1211" s="16">
        <v>1207</v>
      </c>
      <c r="B1211" s="38" t="s">
        <v>4324</v>
      </c>
      <c r="C1211" s="38" t="s">
        <v>384</v>
      </c>
      <c r="D1211" s="33" t="s">
        <v>21</v>
      </c>
      <c r="E1211" s="33" t="s">
        <v>4299</v>
      </c>
      <c r="F1211" s="33" t="s">
        <v>4275</v>
      </c>
      <c r="G1211" s="38" t="s">
        <v>1820</v>
      </c>
      <c r="H1211" s="40">
        <v>2.8</v>
      </c>
      <c r="I1211" s="40">
        <v>2.8</v>
      </c>
      <c r="J1211" s="40"/>
      <c r="K1211" s="52">
        <v>6</v>
      </c>
      <c r="L1211" s="41" t="s">
        <v>1821</v>
      </c>
      <c r="M1211" s="41" t="s">
        <v>30</v>
      </c>
      <c r="N1211" s="60" t="s">
        <v>1822</v>
      </c>
      <c r="O1211" s="158">
        <v>2025</v>
      </c>
      <c r="P1211" s="34" t="s">
        <v>3187</v>
      </c>
      <c r="Q1211" s="3">
        <f t="shared" si="26"/>
        <v>0</v>
      </c>
    </row>
    <row r="1212" ht="60" spans="1:17">
      <c r="A1212" s="16">
        <v>1208</v>
      </c>
      <c r="B1212" s="33" t="s">
        <v>4325</v>
      </c>
      <c r="C1212" s="33" t="s">
        <v>58</v>
      </c>
      <c r="D1212" s="232" t="s">
        <v>21</v>
      </c>
      <c r="E1212" s="33" t="s">
        <v>4326</v>
      </c>
      <c r="F1212" s="33" t="s">
        <v>4327</v>
      </c>
      <c r="G1212" s="33" t="s">
        <v>4328</v>
      </c>
      <c r="H1212" s="40">
        <v>400</v>
      </c>
      <c r="I1212" s="40">
        <v>400</v>
      </c>
      <c r="J1212" s="210"/>
      <c r="K1212" s="241"/>
      <c r="L1212" s="242" t="s">
        <v>4329</v>
      </c>
      <c r="M1212" s="113" t="s">
        <v>4330</v>
      </c>
      <c r="N1212" s="243" t="s">
        <v>4331</v>
      </c>
      <c r="O1212" s="238">
        <v>2025</v>
      </c>
      <c r="P1212" s="34" t="s">
        <v>3187</v>
      </c>
      <c r="Q1212" s="3">
        <f t="shared" si="26"/>
        <v>0</v>
      </c>
    </row>
    <row r="1213" ht="60" spans="1:17">
      <c r="A1213" s="16">
        <v>1209</v>
      </c>
      <c r="B1213" s="33" t="s">
        <v>4332</v>
      </c>
      <c r="C1213" s="33" t="s">
        <v>58</v>
      </c>
      <c r="D1213" s="232" t="s">
        <v>21</v>
      </c>
      <c r="E1213" s="33" t="s">
        <v>4326</v>
      </c>
      <c r="F1213" s="33" t="s">
        <v>4327</v>
      </c>
      <c r="G1213" s="33" t="s">
        <v>4333</v>
      </c>
      <c r="H1213" s="40">
        <v>150</v>
      </c>
      <c r="I1213" s="40">
        <v>150</v>
      </c>
      <c r="J1213" s="210"/>
      <c r="K1213" s="241"/>
      <c r="L1213" s="242" t="s">
        <v>4329</v>
      </c>
      <c r="M1213" s="113" t="s">
        <v>4330</v>
      </c>
      <c r="N1213" s="243" t="s">
        <v>4331</v>
      </c>
      <c r="O1213" s="238">
        <v>2025</v>
      </c>
      <c r="P1213" s="34" t="s">
        <v>3187</v>
      </c>
      <c r="Q1213" s="3">
        <f t="shared" si="26"/>
        <v>0</v>
      </c>
    </row>
    <row r="1214" ht="96" spans="1:17">
      <c r="A1214" s="16">
        <v>1210</v>
      </c>
      <c r="B1214" s="34" t="s">
        <v>4334</v>
      </c>
      <c r="C1214" s="34" t="s">
        <v>47</v>
      </c>
      <c r="D1214" s="244" t="s">
        <v>21</v>
      </c>
      <c r="E1214" s="34" t="s">
        <v>4326</v>
      </c>
      <c r="F1214" s="34" t="s">
        <v>4335</v>
      </c>
      <c r="G1214" s="245" t="s">
        <v>4336</v>
      </c>
      <c r="H1214" s="40">
        <v>2200</v>
      </c>
      <c r="I1214" s="40">
        <v>2200</v>
      </c>
      <c r="J1214" s="210"/>
      <c r="K1214" s="241"/>
      <c r="L1214" s="113" t="s">
        <v>4337</v>
      </c>
      <c r="M1214" s="113" t="s">
        <v>4330</v>
      </c>
      <c r="N1214" s="206" t="s">
        <v>4338</v>
      </c>
      <c r="O1214" s="238">
        <v>2025</v>
      </c>
      <c r="P1214" s="34" t="s">
        <v>3187</v>
      </c>
      <c r="Q1214" s="3">
        <f t="shared" si="26"/>
        <v>0</v>
      </c>
    </row>
    <row r="1215" ht="96" spans="1:17">
      <c r="A1215" s="16">
        <v>1211</v>
      </c>
      <c r="B1215" s="34" t="s">
        <v>4339</v>
      </c>
      <c r="C1215" s="34" t="s">
        <v>47</v>
      </c>
      <c r="D1215" s="244" t="s">
        <v>21</v>
      </c>
      <c r="E1215" s="34" t="s">
        <v>4326</v>
      </c>
      <c r="F1215" s="34" t="s">
        <v>4335</v>
      </c>
      <c r="G1215" s="246" t="s">
        <v>4340</v>
      </c>
      <c r="H1215" s="40">
        <v>2400</v>
      </c>
      <c r="I1215" s="40">
        <v>2400</v>
      </c>
      <c r="J1215" s="210"/>
      <c r="K1215" s="241"/>
      <c r="L1215" s="113" t="s">
        <v>4337</v>
      </c>
      <c r="M1215" s="113" t="s">
        <v>4330</v>
      </c>
      <c r="N1215" s="206" t="s">
        <v>4338</v>
      </c>
      <c r="O1215" s="238">
        <v>2025</v>
      </c>
      <c r="P1215" s="34" t="s">
        <v>3187</v>
      </c>
      <c r="Q1215" s="3">
        <f t="shared" si="26"/>
        <v>0</v>
      </c>
    </row>
    <row r="1216" ht="60" spans="1:17">
      <c r="A1216" s="16">
        <v>1212</v>
      </c>
      <c r="B1216" s="33" t="s">
        <v>4341</v>
      </c>
      <c r="C1216" s="33" t="s">
        <v>47</v>
      </c>
      <c r="D1216" s="232" t="s">
        <v>21</v>
      </c>
      <c r="E1216" s="33" t="s">
        <v>4342</v>
      </c>
      <c r="F1216" s="33" t="s">
        <v>4327</v>
      </c>
      <c r="G1216" s="33" t="s">
        <v>4343</v>
      </c>
      <c r="H1216" s="40">
        <v>1800</v>
      </c>
      <c r="I1216" s="40">
        <v>1800</v>
      </c>
      <c r="J1216" s="210"/>
      <c r="K1216" s="241"/>
      <c r="L1216" s="113" t="s">
        <v>4344</v>
      </c>
      <c r="M1216" s="113" t="s">
        <v>4330</v>
      </c>
      <c r="N1216" s="206" t="s">
        <v>4345</v>
      </c>
      <c r="O1216" s="238">
        <v>2025</v>
      </c>
      <c r="P1216" s="34" t="s">
        <v>3187</v>
      </c>
      <c r="Q1216" s="3">
        <f t="shared" si="26"/>
        <v>0</v>
      </c>
    </row>
    <row r="1217" ht="60" spans="1:17">
      <c r="A1217" s="16">
        <v>1213</v>
      </c>
      <c r="B1217" s="122" t="s">
        <v>4346</v>
      </c>
      <c r="C1217" s="17" t="s">
        <v>47</v>
      </c>
      <c r="D1217" s="17" t="s">
        <v>21</v>
      </c>
      <c r="E1217" s="17" t="s">
        <v>4347</v>
      </c>
      <c r="F1217" s="17" t="s">
        <v>4348</v>
      </c>
      <c r="G1217" s="17" t="s">
        <v>4349</v>
      </c>
      <c r="H1217" s="247">
        <v>49.158</v>
      </c>
      <c r="I1217" s="22">
        <v>49.158</v>
      </c>
      <c r="J1217" s="20"/>
      <c r="K1217" s="106">
        <v>12</v>
      </c>
      <c r="L1217" s="122" t="s">
        <v>4350</v>
      </c>
      <c r="M1217" s="122" t="s">
        <v>30</v>
      </c>
      <c r="N1217" s="122" t="s">
        <v>4350</v>
      </c>
      <c r="O1217" s="53">
        <v>2025</v>
      </c>
      <c r="P1217" s="34" t="s">
        <v>4351</v>
      </c>
      <c r="Q1217" s="3">
        <f t="shared" si="26"/>
        <v>0</v>
      </c>
    </row>
    <row r="1218" ht="48" spans="1:17">
      <c r="A1218" s="16">
        <v>1214</v>
      </c>
      <c r="B1218" s="122" t="s">
        <v>4352</v>
      </c>
      <c r="C1218" s="17" t="s">
        <v>47</v>
      </c>
      <c r="D1218" s="17" t="s">
        <v>21</v>
      </c>
      <c r="E1218" s="17" t="s">
        <v>4347</v>
      </c>
      <c r="F1218" s="17" t="s">
        <v>4348</v>
      </c>
      <c r="G1218" s="17" t="s">
        <v>4353</v>
      </c>
      <c r="H1218" s="247">
        <v>3.84</v>
      </c>
      <c r="I1218" s="22">
        <v>3.84</v>
      </c>
      <c r="J1218" s="20"/>
      <c r="K1218" s="106">
        <v>12</v>
      </c>
      <c r="L1218" s="122" t="s">
        <v>4354</v>
      </c>
      <c r="M1218" s="122" t="s">
        <v>30</v>
      </c>
      <c r="N1218" s="122" t="s">
        <v>4354</v>
      </c>
      <c r="O1218" s="53">
        <v>2025</v>
      </c>
      <c r="P1218" s="34" t="s">
        <v>4351</v>
      </c>
      <c r="Q1218" s="3">
        <f t="shared" si="26"/>
        <v>0</v>
      </c>
    </row>
    <row r="1219" ht="60" spans="1:17">
      <c r="A1219" s="16">
        <v>1215</v>
      </c>
      <c r="B1219" s="122" t="s">
        <v>4355</v>
      </c>
      <c r="C1219" s="122" t="s">
        <v>33</v>
      </c>
      <c r="D1219" s="17" t="s">
        <v>21</v>
      </c>
      <c r="E1219" s="17" t="s">
        <v>4347</v>
      </c>
      <c r="F1219" s="17" t="s">
        <v>4348</v>
      </c>
      <c r="G1219" s="17" t="s">
        <v>4356</v>
      </c>
      <c r="H1219" s="247">
        <v>8.85</v>
      </c>
      <c r="I1219" s="22">
        <v>8.85</v>
      </c>
      <c r="J1219" s="17"/>
      <c r="K1219" s="106">
        <v>12</v>
      </c>
      <c r="L1219" s="122" t="s">
        <v>4357</v>
      </c>
      <c r="M1219" s="122" t="s">
        <v>30</v>
      </c>
      <c r="N1219" s="122" t="s">
        <v>4357</v>
      </c>
      <c r="O1219" s="53">
        <v>2025</v>
      </c>
      <c r="P1219" s="34" t="s">
        <v>4351</v>
      </c>
      <c r="Q1219" s="3">
        <f t="shared" si="26"/>
        <v>0</v>
      </c>
    </row>
    <row r="1220" ht="60" spans="1:17">
      <c r="A1220" s="16">
        <v>1216</v>
      </c>
      <c r="B1220" s="122" t="s">
        <v>4358</v>
      </c>
      <c r="C1220" s="122" t="s">
        <v>33</v>
      </c>
      <c r="D1220" s="17" t="s">
        <v>21</v>
      </c>
      <c r="E1220" s="17" t="s">
        <v>4347</v>
      </c>
      <c r="F1220" s="17" t="s">
        <v>4348</v>
      </c>
      <c r="G1220" s="17" t="s">
        <v>4359</v>
      </c>
      <c r="H1220" s="247">
        <v>9.3</v>
      </c>
      <c r="I1220" s="22">
        <v>9.3</v>
      </c>
      <c r="J1220" s="17"/>
      <c r="K1220" s="106">
        <v>12</v>
      </c>
      <c r="L1220" s="122" t="s">
        <v>4360</v>
      </c>
      <c r="M1220" s="122" t="s">
        <v>30</v>
      </c>
      <c r="N1220" s="122" t="s">
        <v>4361</v>
      </c>
      <c r="O1220" s="53">
        <v>2025</v>
      </c>
      <c r="P1220" s="34" t="s">
        <v>4351</v>
      </c>
      <c r="Q1220" s="3">
        <f t="shared" si="26"/>
        <v>0</v>
      </c>
    </row>
    <row r="1221" ht="48" spans="1:17">
      <c r="A1221" s="16">
        <v>1217</v>
      </c>
      <c r="B1221" s="17" t="s">
        <v>4362</v>
      </c>
      <c r="C1221" s="17" t="s">
        <v>20</v>
      </c>
      <c r="D1221" s="17" t="s">
        <v>21</v>
      </c>
      <c r="E1221" s="17" t="s">
        <v>4347</v>
      </c>
      <c r="F1221" s="17" t="s">
        <v>4348</v>
      </c>
      <c r="G1221" s="17" t="s">
        <v>4363</v>
      </c>
      <c r="H1221" s="248">
        <v>50.15</v>
      </c>
      <c r="I1221" s="106">
        <v>50.15</v>
      </c>
      <c r="J1221" s="106"/>
      <c r="K1221" s="106">
        <v>12</v>
      </c>
      <c r="L1221" s="20" t="s">
        <v>4364</v>
      </c>
      <c r="M1221" s="20" t="s">
        <v>30</v>
      </c>
      <c r="N1221" s="20" t="s">
        <v>4365</v>
      </c>
      <c r="O1221" s="53">
        <v>2025</v>
      </c>
      <c r="P1221" s="34" t="s">
        <v>4351</v>
      </c>
      <c r="Q1221" s="3">
        <f t="shared" si="26"/>
        <v>0</v>
      </c>
    </row>
    <row r="1222" ht="60" spans="1:17">
      <c r="A1222" s="16">
        <v>1218</v>
      </c>
      <c r="B1222" s="17" t="s">
        <v>4366</v>
      </c>
      <c r="C1222" s="17" t="s">
        <v>20</v>
      </c>
      <c r="D1222" s="17" t="s">
        <v>21</v>
      </c>
      <c r="E1222" s="17" t="s">
        <v>4347</v>
      </c>
      <c r="F1222" s="17" t="s">
        <v>4348</v>
      </c>
      <c r="G1222" s="17" t="s">
        <v>4367</v>
      </c>
      <c r="H1222" s="248">
        <v>7.864</v>
      </c>
      <c r="I1222" s="17">
        <v>7.864</v>
      </c>
      <c r="J1222" s="95"/>
      <c r="K1222" s="106">
        <v>12</v>
      </c>
      <c r="L1222" s="20" t="s">
        <v>4368</v>
      </c>
      <c r="M1222" s="20" t="s">
        <v>30</v>
      </c>
      <c r="N1222" s="20" t="s">
        <v>4369</v>
      </c>
      <c r="O1222" s="53">
        <v>2025</v>
      </c>
      <c r="P1222" s="34" t="s">
        <v>4351</v>
      </c>
      <c r="Q1222" s="3">
        <f t="shared" si="26"/>
        <v>0</v>
      </c>
    </row>
    <row r="1223" ht="60" spans="1:17">
      <c r="A1223" s="16">
        <v>1219</v>
      </c>
      <c r="B1223" s="122" t="s">
        <v>4370</v>
      </c>
      <c r="C1223" s="122" t="s">
        <v>397</v>
      </c>
      <c r="D1223" s="17" t="s">
        <v>21</v>
      </c>
      <c r="E1223" s="17" t="s">
        <v>4347</v>
      </c>
      <c r="F1223" s="17" t="s">
        <v>4348</v>
      </c>
      <c r="G1223" s="122" t="s">
        <v>4371</v>
      </c>
      <c r="H1223" s="17">
        <v>151.56</v>
      </c>
      <c r="I1223" s="17">
        <v>121.72</v>
      </c>
      <c r="J1223" s="17">
        <v>29.84</v>
      </c>
      <c r="K1223" s="106">
        <v>12</v>
      </c>
      <c r="L1223" s="122" t="s">
        <v>4372</v>
      </c>
      <c r="M1223" s="122" t="s">
        <v>30</v>
      </c>
      <c r="N1223" s="122" t="s">
        <v>4373</v>
      </c>
      <c r="O1223" s="53">
        <v>2025</v>
      </c>
      <c r="P1223" s="34" t="s">
        <v>4351</v>
      </c>
      <c r="Q1223" s="3">
        <f t="shared" si="26"/>
        <v>0</v>
      </c>
    </row>
    <row r="1224" ht="48" spans="1:17">
      <c r="A1224" s="16">
        <v>1220</v>
      </c>
      <c r="B1224" s="17" t="s">
        <v>4374</v>
      </c>
      <c r="C1224" s="17" t="s">
        <v>43</v>
      </c>
      <c r="D1224" s="17" t="s">
        <v>21</v>
      </c>
      <c r="E1224" s="17" t="s">
        <v>4347</v>
      </c>
      <c r="F1224" s="17" t="s">
        <v>4348</v>
      </c>
      <c r="G1224" s="17" t="s">
        <v>4375</v>
      </c>
      <c r="H1224" s="17">
        <v>5.4</v>
      </c>
      <c r="I1224" s="17">
        <v>5.4</v>
      </c>
      <c r="J1224" s="95"/>
      <c r="K1224" s="106">
        <v>12</v>
      </c>
      <c r="L1224" s="20" t="s">
        <v>4376</v>
      </c>
      <c r="M1224" s="20" t="s">
        <v>30</v>
      </c>
      <c r="N1224" s="20" t="s">
        <v>4377</v>
      </c>
      <c r="O1224" s="53">
        <v>2025</v>
      </c>
      <c r="P1224" s="34" t="s">
        <v>4351</v>
      </c>
      <c r="Q1224" s="3">
        <f t="shared" si="26"/>
        <v>0</v>
      </c>
    </row>
    <row r="1225" ht="108" spans="1:17">
      <c r="A1225" s="16">
        <v>1221</v>
      </c>
      <c r="B1225" s="125" t="s">
        <v>4378</v>
      </c>
      <c r="C1225" s="125" t="s">
        <v>47</v>
      </c>
      <c r="D1225" s="125" t="s">
        <v>21</v>
      </c>
      <c r="E1225" s="125" t="s">
        <v>4379</v>
      </c>
      <c r="F1225" s="125" t="s">
        <v>4380</v>
      </c>
      <c r="G1225" s="125" t="s">
        <v>4381</v>
      </c>
      <c r="H1225" s="125">
        <v>200</v>
      </c>
      <c r="I1225" s="125">
        <v>200</v>
      </c>
      <c r="J1225" s="249"/>
      <c r="K1225" s="130">
        <v>5</v>
      </c>
      <c r="L1225" s="125" t="s">
        <v>4382</v>
      </c>
      <c r="M1225" s="125" t="s">
        <v>30</v>
      </c>
      <c r="N1225" s="125" t="s">
        <v>4383</v>
      </c>
      <c r="O1225" s="70">
        <v>2025</v>
      </c>
      <c r="P1225" s="34" t="s">
        <v>4351</v>
      </c>
      <c r="Q1225" s="3">
        <f t="shared" si="26"/>
        <v>0</v>
      </c>
    </row>
    <row r="1226" ht="96" spans="1:17">
      <c r="A1226" s="16">
        <v>1222</v>
      </c>
      <c r="B1226" s="122" t="s">
        <v>4384</v>
      </c>
      <c r="C1226" s="125" t="s">
        <v>47</v>
      </c>
      <c r="D1226" s="125" t="s">
        <v>21</v>
      </c>
      <c r="E1226" s="125" t="s">
        <v>4379</v>
      </c>
      <c r="F1226" s="125" t="s">
        <v>4380</v>
      </c>
      <c r="G1226" s="125" t="s">
        <v>4385</v>
      </c>
      <c r="H1226" s="125">
        <v>120</v>
      </c>
      <c r="I1226" s="125">
        <v>120</v>
      </c>
      <c r="J1226" s="125"/>
      <c r="K1226" s="130">
        <v>12</v>
      </c>
      <c r="L1226" s="122" t="s">
        <v>4386</v>
      </c>
      <c r="M1226" s="122" t="s">
        <v>30</v>
      </c>
      <c r="N1226" s="125" t="s">
        <v>4387</v>
      </c>
      <c r="O1226" s="70">
        <v>2025</v>
      </c>
      <c r="P1226" s="34" t="s">
        <v>4351</v>
      </c>
      <c r="Q1226" s="3">
        <f t="shared" si="26"/>
        <v>0</v>
      </c>
    </row>
    <row r="1227" ht="96" spans="1:17">
      <c r="A1227" s="16">
        <v>1223</v>
      </c>
      <c r="B1227" s="125" t="s">
        <v>4388</v>
      </c>
      <c r="C1227" s="125" t="s">
        <v>47</v>
      </c>
      <c r="D1227" s="125" t="s">
        <v>21</v>
      </c>
      <c r="E1227" s="125" t="s">
        <v>4379</v>
      </c>
      <c r="F1227" s="125" t="s">
        <v>4380</v>
      </c>
      <c r="G1227" s="125" t="s">
        <v>4389</v>
      </c>
      <c r="H1227" s="125">
        <v>20</v>
      </c>
      <c r="I1227" s="125">
        <v>20</v>
      </c>
      <c r="J1227" s="249"/>
      <c r="K1227" s="130">
        <v>12</v>
      </c>
      <c r="L1227" s="122" t="s">
        <v>4386</v>
      </c>
      <c r="M1227" s="122" t="s">
        <v>30</v>
      </c>
      <c r="N1227" s="125" t="s">
        <v>4387</v>
      </c>
      <c r="O1227" s="70">
        <v>2025</v>
      </c>
      <c r="P1227" s="34" t="s">
        <v>4351</v>
      </c>
      <c r="Q1227" s="3">
        <f t="shared" si="26"/>
        <v>0</v>
      </c>
    </row>
    <row r="1228" ht="108" spans="1:17">
      <c r="A1228" s="16">
        <v>1224</v>
      </c>
      <c r="B1228" s="17" t="s">
        <v>4390</v>
      </c>
      <c r="C1228" s="17" t="s">
        <v>47</v>
      </c>
      <c r="D1228" s="17" t="s">
        <v>21</v>
      </c>
      <c r="E1228" s="17" t="s">
        <v>4391</v>
      </c>
      <c r="F1228" s="17" t="s">
        <v>4392</v>
      </c>
      <c r="G1228" s="17" t="s">
        <v>4393</v>
      </c>
      <c r="H1228" s="17">
        <v>400</v>
      </c>
      <c r="I1228" s="17">
        <v>400</v>
      </c>
      <c r="J1228" s="250"/>
      <c r="K1228" s="106">
        <v>5</v>
      </c>
      <c r="L1228" s="17" t="s">
        <v>4394</v>
      </c>
      <c r="M1228" s="17" t="s">
        <v>30</v>
      </c>
      <c r="N1228" s="17" t="s">
        <v>4395</v>
      </c>
      <c r="O1228" s="53">
        <v>2025</v>
      </c>
      <c r="P1228" s="34" t="s">
        <v>4351</v>
      </c>
      <c r="Q1228" s="3">
        <f t="shared" si="26"/>
        <v>0</v>
      </c>
    </row>
    <row r="1229" ht="108" spans="1:17">
      <c r="A1229" s="16">
        <v>1225</v>
      </c>
      <c r="B1229" s="17" t="s">
        <v>4396</v>
      </c>
      <c r="C1229" s="17" t="s">
        <v>47</v>
      </c>
      <c r="D1229" s="17" t="s">
        <v>21</v>
      </c>
      <c r="E1229" s="17" t="s">
        <v>4397</v>
      </c>
      <c r="F1229" s="17" t="s">
        <v>4398</v>
      </c>
      <c r="G1229" s="17" t="s">
        <v>4399</v>
      </c>
      <c r="H1229" s="17">
        <v>280</v>
      </c>
      <c r="I1229" s="17">
        <v>280</v>
      </c>
      <c r="J1229" s="250"/>
      <c r="K1229" s="106">
        <v>5</v>
      </c>
      <c r="L1229" s="17" t="s">
        <v>4400</v>
      </c>
      <c r="M1229" s="17" t="s">
        <v>30</v>
      </c>
      <c r="N1229" s="17" t="s">
        <v>4401</v>
      </c>
      <c r="O1229" s="53">
        <v>2025</v>
      </c>
      <c r="P1229" s="34" t="s">
        <v>4351</v>
      </c>
      <c r="Q1229" s="3">
        <f t="shared" si="26"/>
        <v>0</v>
      </c>
    </row>
    <row r="1230" ht="96" spans="1:17">
      <c r="A1230" s="16">
        <v>1226</v>
      </c>
      <c r="B1230" s="17" t="s">
        <v>4396</v>
      </c>
      <c r="C1230" s="17" t="s">
        <v>47</v>
      </c>
      <c r="D1230" s="17" t="s">
        <v>21</v>
      </c>
      <c r="E1230" s="17" t="s">
        <v>4397</v>
      </c>
      <c r="F1230" s="17" t="s">
        <v>4398</v>
      </c>
      <c r="G1230" s="17" t="s">
        <v>4402</v>
      </c>
      <c r="H1230" s="17">
        <v>6</v>
      </c>
      <c r="I1230" s="17">
        <v>6</v>
      </c>
      <c r="J1230" s="250"/>
      <c r="K1230" s="106">
        <v>5</v>
      </c>
      <c r="L1230" s="17" t="s">
        <v>4403</v>
      </c>
      <c r="M1230" s="17" t="s">
        <v>30</v>
      </c>
      <c r="N1230" s="17" t="s">
        <v>4404</v>
      </c>
      <c r="O1230" s="53">
        <v>2025</v>
      </c>
      <c r="P1230" s="34" t="s">
        <v>4351</v>
      </c>
      <c r="Q1230" s="3">
        <f t="shared" si="26"/>
        <v>0</v>
      </c>
    </row>
    <row r="1231" ht="48" spans="1:17">
      <c r="A1231" s="16">
        <v>1227</v>
      </c>
      <c r="B1231" s="251" t="s">
        <v>4405</v>
      </c>
      <c r="C1231" s="251" t="s">
        <v>47</v>
      </c>
      <c r="D1231" s="251" t="s">
        <v>21</v>
      </c>
      <c r="E1231" s="251" t="s">
        <v>4406</v>
      </c>
      <c r="F1231" s="252" t="s">
        <v>4407</v>
      </c>
      <c r="G1231" s="17" t="s">
        <v>4408</v>
      </c>
      <c r="H1231" s="17">
        <v>960</v>
      </c>
      <c r="I1231" s="17">
        <v>960</v>
      </c>
      <c r="J1231" s="253"/>
      <c r="K1231" s="17">
        <v>6</v>
      </c>
      <c r="L1231" s="254" t="s">
        <v>4409</v>
      </c>
      <c r="M1231" s="255" t="s">
        <v>30</v>
      </c>
      <c r="N1231" s="254" t="s">
        <v>4409</v>
      </c>
      <c r="O1231" s="75">
        <v>2025</v>
      </c>
      <c r="P1231" s="34" t="s">
        <v>4351</v>
      </c>
      <c r="Q1231" s="3">
        <f t="shared" si="26"/>
        <v>0</v>
      </c>
    </row>
    <row r="1232" ht="108" spans="1:17">
      <c r="A1232" s="16">
        <v>1228</v>
      </c>
      <c r="B1232" s="256" t="s">
        <v>4410</v>
      </c>
      <c r="C1232" s="17" t="s">
        <v>47</v>
      </c>
      <c r="D1232" s="17" t="s">
        <v>21</v>
      </c>
      <c r="E1232" s="17" t="s">
        <v>4411</v>
      </c>
      <c r="F1232" s="22" t="s">
        <v>4412</v>
      </c>
      <c r="G1232" s="256" t="s">
        <v>4413</v>
      </c>
      <c r="H1232" s="256">
        <v>800</v>
      </c>
      <c r="I1232" s="256">
        <v>800</v>
      </c>
      <c r="J1232" s="257"/>
      <c r="K1232" s="256">
        <v>5</v>
      </c>
      <c r="L1232" s="20" t="s">
        <v>4414</v>
      </c>
      <c r="M1232" s="20" t="s">
        <v>30</v>
      </c>
      <c r="N1232" s="17" t="s">
        <v>4415</v>
      </c>
      <c r="O1232" s="258">
        <v>2025</v>
      </c>
      <c r="P1232" s="34" t="s">
        <v>4351</v>
      </c>
      <c r="Q1232" s="3">
        <f t="shared" si="26"/>
        <v>0</v>
      </c>
    </row>
    <row r="1233" ht="108" spans="1:17">
      <c r="A1233" s="16">
        <v>1229</v>
      </c>
      <c r="B1233" s="256" t="s">
        <v>4416</v>
      </c>
      <c r="C1233" s="17" t="s">
        <v>47</v>
      </c>
      <c r="D1233" s="17" t="s">
        <v>21</v>
      </c>
      <c r="E1233" s="17" t="s">
        <v>4411</v>
      </c>
      <c r="F1233" s="22" t="s">
        <v>4412</v>
      </c>
      <c r="G1233" s="259" t="s">
        <v>4417</v>
      </c>
      <c r="H1233" s="22">
        <v>720</v>
      </c>
      <c r="I1233" s="94">
        <v>720</v>
      </c>
      <c r="J1233" s="94"/>
      <c r="K1233" s="106">
        <v>5</v>
      </c>
      <c r="L1233" s="20" t="s">
        <v>4418</v>
      </c>
      <c r="M1233" s="20" t="s">
        <v>30</v>
      </c>
      <c r="N1233" s="17" t="s">
        <v>4419</v>
      </c>
      <c r="O1233" s="258">
        <v>2025</v>
      </c>
      <c r="P1233" s="34" t="s">
        <v>4351</v>
      </c>
      <c r="Q1233" s="3">
        <f t="shared" si="26"/>
        <v>0</v>
      </c>
    </row>
    <row r="1234" ht="72" spans="1:17">
      <c r="A1234" s="16">
        <v>1230</v>
      </c>
      <c r="B1234" s="134" t="s">
        <v>4420</v>
      </c>
      <c r="C1234" s="134" t="s">
        <v>47</v>
      </c>
      <c r="D1234" s="134" t="s">
        <v>21</v>
      </c>
      <c r="E1234" s="134" t="s">
        <v>4421</v>
      </c>
      <c r="F1234" s="17" t="s">
        <v>4422</v>
      </c>
      <c r="G1234" s="134" t="s">
        <v>4423</v>
      </c>
      <c r="H1234" s="134">
        <v>200</v>
      </c>
      <c r="I1234" s="134">
        <v>200</v>
      </c>
      <c r="J1234" s="260">
        <v>0</v>
      </c>
      <c r="K1234" s="261">
        <v>5</v>
      </c>
      <c r="L1234" s="262" t="s">
        <v>4424</v>
      </c>
      <c r="M1234" s="262" t="s">
        <v>1564</v>
      </c>
      <c r="N1234" s="262" t="s">
        <v>4425</v>
      </c>
      <c r="O1234" s="53">
        <v>2025</v>
      </c>
      <c r="P1234" s="34" t="s">
        <v>4351</v>
      </c>
      <c r="Q1234" s="3">
        <f t="shared" si="26"/>
        <v>0</v>
      </c>
    </row>
    <row r="1235" ht="72" spans="1:17">
      <c r="A1235" s="16">
        <v>1231</v>
      </c>
      <c r="B1235" s="134" t="s">
        <v>4426</v>
      </c>
      <c r="C1235" s="134" t="s">
        <v>47</v>
      </c>
      <c r="D1235" s="134" t="s">
        <v>21</v>
      </c>
      <c r="E1235" s="134" t="s">
        <v>4421</v>
      </c>
      <c r="F1235" s="17" t="s">
        <v>4422</v>
      </c>
      <c r="G1235" s="134" t="s">
        <v>4427</v>
      </c>
      <c r="H1235" s="134">
        <v>200</v>
      </c>
      <c r="I1235" s="134">
        <v>200</v>
      </c>
      <c r="J1235" s="260">
        <v>0</v>
      </c>
      <c r="K1235" s="261">
        <v>5</v>
      </c>
      <c r="L1235" s="262" t="s">
        <v>4428</v>
      </c>
      <c r="M1235" s="262" t="s">
        <v>1564</v>
      </c>
      <c r="N1235" s="262" t="s">
        <v>4429</v>
      </c>
      <c r="O1235" s="53">
        <v>2025</v>
      </c>
      <c r="P1235" s="34" t="s">
        <v>4351</v>
      </c>
      <c r="Q1235" s="3">
        <f t="shared" si="26"/>
        <v>0</v>
      </c>
    </row>
    <row r="1236" ht="108" spans="1:17">
      <c r="A1236" s="16">
        <v>1232</v>
      </c>
      <c r="B1236" s="17" t="s">
        <v>4430</v>
      </c>
      <c r="C1236" s="17" t="s">
        <v>47</v>
      </c>
      <c r="D1236" s="17" t="s">
        <v>21</v>
      </c>
      <c r="E1236" s="17" t="s">
        <v>4431</v>
      </c>
      <c r="F1236" s="17" t="s">
        <v>4432</v>
      </c>
      <c r="G1236" s="17" t="s">
        <v>4433</v>
      </c>
      <c r="H1236" s="17">
        <v>300</v>
      </c>
      <c r="I1236" s="17">
        <v>300</v>
      </c>
      <c r="J1236" s="250"/>
      <c r="K1236" s="106">
        <v>5</v>
      </c>
      <c r="L1236" s="17" t="s">
        <v>4434</v>
      </c>
      <c r="M1236" s="17" t="s">
        <v>30</v>
      </c>
      <c r="N1236" s="17" t="s">
        <v>4435</v>
      </c>
      <c r="O1236" s="53">
        <v>2025</v>
      </c>
      <c r="P1236" s="34" t="s">
        <v>4351</v>
      </c>
      <c r="Q1236" s="3">
        <f t="shared" si="26"/>
        <v>0</v>
      </c>
    </row>
    <row r="1237" ht="108" spans="1:17">
      <c r="A1237" s="16">
        <v>1233</v>
      </c>
      <c r="B1237" s="17" t="s">
        <v>4436</v>
      </c>
      <c r="C1237" s="17" t="s">
        <v>47</v>
      </c>
      <c r="D1237" s="17" t="s">
        <v>21</v>
      </c>
      <c r="E1237" s="17" t="s">
        <v>4437</v>
      </c>
      <c r="F1237" s="17" t="s">
        <v>4438</v>
      </c>
      <c r="G1237" s="17" t="s">
        <v>4439</v>
      </c>
      <c r="H1237" s="17">
        <v>240</v>
      </c>
      <c r="I1237" s="17">
        <v>240</v>
      </c>
      <c r="J1237" s="17"/>
      <c r="K1237" s="17">
        <v>12</v>
      </c>
      <c r="L1237" s="17" t="s">
        <v>4440</v>
      </c>
      <c r="M1237" s="17" t="s">
        <v>30</v>
      </c>
      <c r="N1237" s="17" t="s">
        <v>4441</v>
      </c>
      <c r="O1237" s="75">
        <v>2025</v>
      </c>
      <c r="P1237" s="34" t="s">
        <v>4351</v>
      </c>
      <c r="Q1237" s="3">
        <f t="shared" si="26"/>
        <v>0</v>
      </c>
    </row>
    <row r="1238" ht="60" spans="1:17">
      <c r="A1238" s="16">
        <v>1234</v>
      </c>
      <c r="B1238" s="17" t="s">
        <v>4442</v>
      </c>
      <c r="C1238" s="17" t="s">
        <v>47</v>
      </c>
      <c r="D1238" s="17" t="s">
        <v>21</v>
      </c>
      <c r="E1238" s="17" t="s">
        <v>4443</v>
      </c>
      <c r="F1238" s="22" t="s">
        <v>4444</v>
      </c>
      <c r="G1238" s="17" t="s">
        <v>4445</v>
      </c>
      <c r="H1238" s="263">
        <v>840</v>
      </c>
      <c r="I1238" s="263">
        <v>840</v>
      </c>
      <c r="J1238" s="95"/>
      <c r="K1238" s="106">
        <v>5</v>
      </c>
      <c r="L1238" s="20" t="s">
        <v>4446</v>
      </c>
      <c r="M1238" s="20" t="s">
        <v>30</v>
      </c>
      <c r="N1238" s="20" t="s">
        <v>4446</v>
      </c>
      <c r="O1238" s="53">
        <v>2025</v>
      </c>
      <c r="P1238" s="34" t="s">
        <v>4351</v>
      </c>
      <c r="Q1238" s="3">
        <f t="shared" si="26"/>
        <v>0</v>
      </c>
    </row>
    <row r="1239" ht="60" spans="1:17">
      <c r="A1239" s="16">
        <v>1235</v>
      </c>
      <c r="B1239" s="17" t="s">
        <v>4447</v>
      </c>
      <c r="C1239" s="264" t="s">
        <v>47</v>
      </c>
      <c r="D1239" s="264" t="s">
        <v>21</v>
      </c>
      <c r="E1239" s="264" t="s">
        <v>4443</v>
      </c>
      <c r="F1239" s="265" t="s">
        <v>4444</v>
      </c>
      <c r="G1239" s="264" t="s">
        <v>4448</v>
      </c>
      <c r="H1239" s="40">
        <v>2400</v>
      </c>
      <c r="I1239" s="40">
        <v>2400</v>
      </c>
      <c r="J1239" s="266"/>
      <c r="K1239" s="267">
        <v>5</v>
      </c>
      <c r="L1239" s="268" t="s">
        <v>4449</v>
      </c>
      <c r="M1239" s="268" t="s">
        <v>30</v>
      </c>
      <c r="N1239" s="268" t="s">
        <v>4449</v>
      </c>
      <c r="O1239" s="53">
        <v>2025</v>
      </c>
      <c r="P1239" s="34" t="s">
        <v>4351</v>
      </c>
      <c r="Q1239" s="3">
        <f t="shared" si="26"/>
        <v>0</v>
      </c>
    </row>
    <row r="1240" ht="72" spans="1:17">
      <c r="A1240" s="16">
        <v>1236</v>
      </c>
      <c r="B1240" s="17" t="s">
        <v>4450</v>
      </c>
      <c r="C1240" s="17" t="s">
        <v>47</v>
      </c>
      <c r="D1240" s="17" t="s">
        <v>21</v>
      </c>
      <c r="E1240" s="22" t="s">
        <v>4421</v>
      </c>
      <c r="F1240" s="22" t="s">
        <v>4451</v>
      </c>
      <c r="G1240" s="261" t="s">
        <v>4452</v>
      </c>
      <c r="H1240" s="261">
        <v>60</v>
      </c>
      <c r="I1240" s="269">
        <v>60</v>
      </c>
      <c r="J1240" s="262"/>
      <c r="K1240" s="106">
        <v>12</v>
      </c>
      <c r="L1240" s="270" t="s">
        <v>4428</v>
      </c>
      <c r="M1240" s="262" t="s">
        <v>1564</v>
      </c>
      <c r="N1240" s="262" t="s">
        <v>4429</v>
      </c>
      <c r="O1240" s="75">
        <v>2025</v>
      </c>
      <c r="P1240" s="34" t="s">
        <v>4351</v>
      </c>
      <c r="Q1240" s="3">
        <f t="shared" si="26"/>
        <v>0</v>
      </c>
    </row>
    <row r="1241" ht="108" spans="1:17">
      <c r="A1241" s="16">
        <v>1237</v>
      </c>
      <c r="B1241" s="17" t="s">
        <v>4453</v>
      </c>
      <c r="C1241" s="17" t="s">
        <v>47</v>
      </c>
      <c r="D1241" s="251" t="s">
        <v>21</v>
      </c>
      <c r="E1241" s="17" t="s">
        <v>4454</v>
      </c>
      <c r="F1241" s="17" t="s">
        <v>4455</v>
      </c>
      <c r="G1241" s="17" t="s">
        <v>4456</v>
      </c>
      <c r="H1241" s="106">
        <v>120</v>
      </c>
      <c r="I1241" s="106">
        <v>120</v>
      </c>
      <c r="J1241" s="95"/>
      <c r="K1241" s="106">
        <v>5</v>
      </c>
      <c r="L1241" s="17" t="s">
        <v>4457</v>
      </c>
      <c r="M1241" s="17" t="s">
        <v>30</v>
      </c>
      <c r="N1241" s="17" t="s">
        <v>4458</v>
      </c>
      <c r="O1241" s="75">
        <v>2025</v>
      </c>
      <c r="P1241" s="34" t="s">
        <v>4351</v>
      </c>
      <c r="Q1241" s="3">
        <f t="shared" si="26"/>
        <v>0</v>
      </c>
    </row>
    <row r="1242" ht="108" spans="1:17">
      <c r="A1242" s="16">
        <v>1238</v>
      </c>
      <c r="B1242" s="17" t="s">
        <v>4459</v>
      </c>
      <c r="C1242" s="17" t="s">
        <v>47</v>
      </c>
      <c r="D1242" s="17" t="s">
        <v>21</v>
      </c>
      <c r="E1242" s="17" t="s">
        <v>4454</v>
      </c>
      <c r="F1242" s="17" t="s">
        <v>4455</v>
      </c>
      <c r="G1242" s="17" t="s">
        <v>4460</v>
      </c>
      <c r="H1242" s="17">
        <v>360</v>
      </c>
      <c r="I1242" s="106">
        <v>360</v>
      </c>
      <c r="J1242" s="17"/>
      <c r="K1242" s="106">
        <v>5</v>
      </c>
      <c r="L1242" s="17" t="s">
        <v>4461</v>
      </c>
      <c r="M1242" s="17" t="s">
        <v>30</v>
      </c>
      <c r="N1242" s="17" t="s">
        <v>4462</v>
      </c>
      <c r="O1242" s="75">
        <v>2025</v>
      </c>
      <c r="P1242" s="34" t="s">
        <v>4351</v>
      </c>
      <c r="Q1242" s="3">
        <f t="shared" si="26"/>
        <v>0</v>
      </c>
    </row>
    <row r="1243" ht="96" spans="1:17">
      <c r="A1243" s="16">
        <v>1239</v>
      </c>
      <c r="B1243" s="24" t="s">
        <v>4463</v>
      </c>
      <c r="C1243" s="17" t="s">
        <v>47</v>
      </c>
      <c r="D1243" s="17" t="s">
        <v>21</v>
      </c>
      <c r="E1243" s="17" t="s">
        <v>4464</v>
      </c>
      <c r="F1243" s="17" t="s">
        <v>4465</v>
      </c>
      <c r="G1243" s="259" t="s">
        <v>4466</v>
      </c>
      <c r="H1243" s="22">
        <v>1200</v>
      </c>
      <c r="I1243" s="94">
        <v>1200</v>
      </c>
      <c r="J1243" s="94"/>
      <c r="K1243" s="106">
        <v>5</v>
      </c>
      <c r="L1243" s="17" t="s">
        <v>4467</v>
      </c>
      <c r="M1243" s="20" t="s">
        <v>30</v>
      </c>
      <c r="N1243" s="17" t="s">
        <v>4468</v>
      </c>
      <c r="O1243" s="53">
        <v>2025</v>
      </c>
      <c r="P1243" s="34" t="s">
        <v>4351</v>
      </c>
      <c r="Q1243" s="3">
        <f t="shared" si="26"/>
        <v>0</v>
      </c>
    </row>
    <row r="1244" ht="96" spans="1:17">
      <c r="A1244" s="16">
        <v>1240</v>
      </c>
      <c r="B1244" s="17" t="s">
        <v>4469</v>
      </c>
      <c r="C1244" s="17" t="s">
        <v>47</v>
      </c>
      <c r="D1244" s="251" t="s">
        <v>21</v>
      </c>
      <c r="E1244" s="17" t="s">
        <v>4464</v>
      </c>
      <c r="F1244" s="17" t="s">
        <v>4465</v>
      </c>
      <c r="G1244" s="17" t="s">
        <v>4470</v>
      </c>
      <c r="H1244" s="106">
        <v>400</v>
      </c>
      <c r="I1244" s="106">
        <v>400</v>
      </c>
      <c r="J1244" s="95"/>
      <c r="K1244" s="106">
        <v>5</v>
      </c>
      <c r="L1244" s="17" t="s">
        <v>4471</v>
      </c>
      <c r="M1244" s="17" t="s">
        <v>30</v>
      </c>
      <c r="N1244" s="17" t="s">
        <v>4472</v>
      </c>
      <c r="O1244" s="53">
        <v>2025</v>
      </c>
      <c r="P1244" s="34" t="s">
        <v>4351</v>
      </c>
      <c r="Q1244" s="3">
        <f t="shared" si="26"/>
        <v>0</v>
      </c>
    </row>
    <row r="1245" ht="48" spans="1:17">
      <c r="A1245" s="16">
        <v>1241</v>
      </c>
      <c r="B1245" s="125" t="s">
        <v>4473</v>
      </c>
      <c r="C1245" s="125" t="s">
        <v>58</v>
      </c>
      <c r="D1245" s="125" t="s">
        <v>21</v>
      </c>
      <c r="E1245" s="125" t="s">
        <v>4379</v>
      </c>
      <c r="F1245" s="125" t="s">
        <v>4380</v>
      </c>
      <c r="G1245" s="125" t="s">
        <v>4474</v>
      </c>
      <c r="H1245" s="125">
        <v>60.8</v>
      </c>
      <c r="I1245" s="125">
        <v>60.8</v>
      </c>
      <c r="J1245" s="131"/>
      <c r="K1245" s="131">
        <v>5</v>
      </c>
      <c r="L1245" s="127" t="s">
        <v>4475</v>
      </c>
      <c r="M1245" s="127" t="s">
        <v>30</v>
      </c>
      <c r="N1245" s="131" t="s">
        <v>4476</v>
      </c>
      <c r="O1245" s="70">
        <v>2025</v>
      </c>
      <c r="P1245" s="34" t="s">
        <v>4351</v>
      </c>
      <c r="Q1245" s="3">
        <f t="shared" si="26"/>
        <v>0</v>
      </c>
    </row>
    <row r="1246" ht="48" spans="1:17">
      <c r="A1246" s="16">
        <v>1242</v>
      </c>
      <c r="B1246" s="22" t="s">
        <v>4477</v>
      </c>
      <c r="C1246" s="125" t="s">
        <v>58</v>
      </c>
      <c r="D1246" s="125" t="s">
        <v>21</v>
      </c>
      <c r="E1246" s="125" t="s">
        <v>4379</v>
      </c>
      <c r="F1246" s="125" t="s">
        <v>4380</v>
      </c>
      <c r="G1246" s="22" t="s">
        <v>4478</v>
      </c>
      <c r="H1246" s="125">
        <v>61.44</v>
      </c>
      <c r="I1246" s="125">
        <v>61.44</v>
      </c>
      <c r="J1246" s="129"/>
      <c r="K1246" s="130">
        <v>5</v>
      </c>
      <c r="L1246" s="127" t="s">
        <v>4479</v>
      </c>
      <c r="M1246" s="127" t="s">
        <v>30</v>
      </c>
      <c r="N1246" s="127" t="s">
        <v>4480</v>
      </c>
      <c r="O1246" s="70">
        <v>2025</v>
      </c>
      <c r="P1246" s="34" t="s">
        <v>4351</v>
      </c>
      <c r="Q1246" s="3">
        <f t="shared" si="26"/>
        <v>0</v>
      </c>
    </row>
    <row r="1247" ht="60" spans="1:17">
      <c r="A1247" s="16">
        <v>1243</v>
      </c>
      <c r="B1247" s="125" t="s">
        <v>4481</v>
      </c>
      <c r="C1247" s="125" t="s">
        <v>58</v>
      </c>
      <c r="D1247" s="125" t="s">
        <v>21</v>
      </c>
      <c r="E1247" s="125" t="s">
        <v>4379</v>
      </c>
      <c r="F1247" s="125" t="s">
        <v>4380</v>
      </c>
      <c r="G1247" s="125" t="s">
        <v>4482</v>
      </c>
      <c r="H1247" s="125">
        <v>80</v>
      </c>
      <c r="I1247" s="125">
        <v>80</v>
      </c>
      <c r="J1247" s="131"/>
      <c r="K1247" s="131">
        <v>5</v>
      </c>
      <c r="L1247" s="127" t="s">
        <v>4483</v>
      </c>
      <c r="M1247" s="127" t="s">
        <v>30</v>
      </c>
      <c r="N1247" s="131" t="s">
        <v>4476</v>
      </c>
      <c r="O1247" s="70">
        <v>2025</v>
      </c>
      <c r="P1247" s="34" t="s">
        <v>4351</v>
      </c>
      <c r="Q1247" s="3">
        <f t="shared" si="26"/>
        <v>0</v>
      </c>
    </row>
    <row r="1248" ht="48" spans="1:17">
      <c r="A1248" s="16">
        <v>1244</v>
      </c>
      <c r="B1248" s="22" t="s">
        <v>4484</v>
      </c>
      <c r="C1248" s="125" t="s">
        <v>58</v>
      </c>
      <c r="D1248" s="125" t="s">
        <v>21</v>
      </c>
      <c r="E1248" s="125" t="s">
        <v>4379</v>
      </c>
      <c r="F1248" s="125" t="s">
        <v>4380</v>
      </c>
      <c r="G1248" s="22" t="s">
        <v>4485</v>
      </c>
      <c r="H1248" s="125">
        <v>24</v>
      </c>
      <c r="I1248" s="125">
        <v>24</v>
      </c>
      <c r="J1248" s="129"/>
      <c r="K1248" s="130">
        <v>5</v>
      </c>
      <c r="L1248" s="127" t="s">
        <v>4486</v>
      </c>
      <c r="M1248" s="127" t="s">
        <v>30</v>
      </c>
      <c r="N1248" s="127" t="s">
        <v>4487</v>
      </c>
      <c r="O1248" s="70">
        <v>2025</v>
      </c>
      <c r="P1248" s="34" t="s">
        <v>4351</v>
      </c>
      <c r="Q1248" s="3">
        <f t="shared" si="26"/>
        <v>0</v>
      </c>
    </row>
    <row r="1249" ht="48" spans="1:17">
      <c r="A1249" s="16">
        <v>1245</v>
      </c>
      <c r="B1249" s="17" t="s">
        <v>4488</v>
      </c>
      <c r="C1249" s="17" t="s">
        <v>58</v>
      </c>
      <c r="D1249" s="17" t="s">
        <v>21</v>
      </c>
      <c r="E1249" s="17" t="s">
        <v>4391</v>
      </c>
      <c r="F1249" s="17" t="s">
        <v>4392</v>
      </c>
      <c r="G1249" s="17" t="s">
        <v>4489</v>
      </c>
      <c r="H1249" s="17">
        <v>100.6</v>
      </c>
      <c r="I1249" s="17">
        <v>100.6</v>
      </c>
      <c r="J1249" s="94"/>
      <c r="K1249" s="94">
        <v>5</v>
      </c>
      <c r="L1249" s="20" t="s">
        <v>4490</v>
      </c>
      <c r="M1249" s="20" t="s">
        <v>30</v>
      </c>
      <c r="N1249" s="94" t="s">
        <v>4491</v>
      </c>
      <c r="O1249" s="53">
        <v>2025</v>
      </c>
      <c r="P1249" s="34" t="s">
        <v>4351</v>
      </c>
      <c r="Q1249" s="3">
        <f t="shared" si="26"/>
        <v>0</v>
      </c>
    </row>
    <row r="1250" ht="48" spans="1:17">
      <c r="A1250" s="16">
        <v>1246</v>
      </c>
      <c r="B1250" s="22" t="s">
        <v>4492</v>
      </c>
      <c r="C1250" s="17" t="s">
        <v>58</v>
      </c>
      <c r="D1250" s="17" t="s">
        <v>21</v>
      </c>
      <c r="E1250" s="17" t="s">
        <v>4391</v>
      </c>
      <c r="F1250" s="17" t="s">
        <v>4392</v>
      </c>
      <c r="G1250" s="22" t="s">
        <v>4493</v>
      </c>
      <c r="H1250" s="17">
        <v>51.5</v>
      </c>
      <c r="I1250" s="17">
        <v>51.5</v>
      </c>
      <c r="J1250" s="95"/>
      <c r="K1250" s="106">
        <v>5</v>
      </c>
      <c r="L1250" s="20" t="s">
        <v>4494</v>
      </c>
      <c r="M1250" s="20" t="s">
        <v>30</v>
      </c>
      <c r="N1250" s="20" t="s">
        <v>4495</v>
      </c>
      <c r="O1250" s="53">
        <v>2025</v>
      </c>
      <c r="P1250" s="34" t="s">
        <v>4351</v>
      </c>
      <c r="Q1250" s="3">
        <f t="shared" si="26"/>
        <v>0</v>
      </c>
    </row>
    <row r="1251" ht="48" spans="1:17">
      <c r="A1251" s="16">
        <v>1247</v>
      </c>
      <c r="B1251" s="22" t="s">
        <v>4496</v>
      </c>
      <c r="C1251" s="17" t="s">
        <v>58</v>
      </c>
      <c r="D1251" s="17" t="s">
        <v>21</v>
      </c>
      <c r="E1251" s="17" t="s">
        <v>4391</v>
      </c>
      <c r="F1251" s="17" t="s">
        <v>4392</v>
      </c>
      <c r="G1251" s="17" t="s">
        <v>4497</v>
      </c>
      <c r="H1251" s="17">
        <v>56</v>
      </c>
      <c r="I1251" s="17">
        <v>56</v>
      </c>
      <c r="J1251" s="20"/>
      <c r="K1251" s="106">
        <v>5</v>
      </c>
      <c r="L1251" s="20" t="s">
        <v>4498</v>
      </c>
      <c r="M1251" s="20" t="s">
        <v>30</v>
      </c>
      <c r="N1251" s="20" t="s">
        <v>4499</v>
      </c>
      <c r="O1251" s="53">
        <v>2025</v>
      </c>
      <c r="P1251" s="34" t="s">
        <v>4351</v>
      </c>
      <c r="Q1251" s="3">
        <f t="shared" si="26"/>
        <v>0</v>
      </c>
    </row>
    <row r="1252" ht="48" spans="1:17">
      <c r="A1252" s="16">
        <v>1248</v>
      </c>
      <c r="B1252" s="22" t="s">
        <v>4500</v>
      </c>
      <c r="C1252" s="17" t="s">
        <v>58</v>
      </c>
      <c r="D1252" s="17" t="s">
        <v>21</v>
      </c>
      <c r="E1252" s="17" t="s">
        <v>4391</v>
      </c>
      <c r="F1252" s="17" t="s">
        <v>4392</v>
      </c>
      <c r="G1252" s="17" t="s">
        <v>4501</v>
      </c>
      <c r="H1252" s="17">
        <v>61.3</v>
      </c>
      <c r="I1252" s="17">
        <v>61.3</v>
      </c>
      <c r="J1252" s="20"/>
      <c r="K1252" s="106">
        <v>5</v>
      </c>
      <c r="L1252" s="20" t="s">
        <v>4502</v>
      </c>
      <c r="M1252" s="20" t="s">
        <v>30</v>
      </c>
      <c r="N1252" s="20" t="s">
        <v>4503</v>
      </c>
      <c r="O1252" s="53">
        <v>2025</v>
      </c>
      <c r="P1252" s="34" t="s">
        <v>4351</v>
      </c>
      <c r="Q1252" s="3">
        <f t="shared" si="26"/>
        <v>0</v>
      </c>
    </row>
    <row r="1253" ht="60" spans="1:17">
      <c r="A1253" s="16">
        <v>1249</v>
      </c>
      <c r="B1253" s="17" t="s">
        <v>4504</v>
      </c>
      <c r="C1253" s="17" t="s">
        <v>58</v>
      </c>
      <c r="D1253" s="271" t="s">
        <v>21</v>
      </c>
      <c r="E1253" s="17" t="s">
        <v>4391</v>
      </c>
      <c r="F1253" s="17" t="s">
        <v>4505</v>
      </c>
      <c r="G1253" s="17" t="s">
        <v>4506</v>
      </c>
      <c r="H1253" s="272">
        <v>3.6</v>
      </c>
      <c r="I1253" s="272">
        <v>3.6</v>
      </c>
      <c r="J1253" s="273"/>
      <c r="K1253" s="106">
        <v>5</v>
      </c>
      <c r="L1253" s="20" t="s">
        <v>4507</v>
      </c>
      <c r="M1253" s="274" t="s">
        <v>30</v>
      </c>
      <c r="N1253" s="20" t="s">
        <v>4508</v>
      </c>
      <c r="O1253" s="53">
        <v>2025</v>
      </c>
      <c r="P1253" s="34" t="s">
        <v>4351</v>
      </c>
      <c r="Q1253" s="3">
        <f t="shared" si="26"/>
        <v>0</v>
      </c>
    </row>
    <row r="1254" ht="60" spans="1:17">
      <c r="A1254" s="16">
        <v>1250</v>
      </c>
      <c r="B1254" s="17" t="s">
        <v>4509</v>
      </c>
      <c r="C1254" s="17" t="s">
        <v>58</v>
      </c>
      <c r="D1254" s="17" t="s">
        <v>21</v>
      </c>
      <c r="E1254" s="17" t="s">
        <v>4397</v>
      </c>
      <c r="F1254" s="17" t="s">
        <v>4398</v>
      </c>
      <c r="G1254" s="17" t="s">
        <v>4510</v>
      </c>
      <c r="H1254" s="17">
        <v>47.36</v>
      </c>
      <c r="I1254" s="17">
        <v>47.36</v>
      </c>
      <c r="J1254" s="94"/>
      <c r="K1254" s="94">
        <v>5</v>
      </c>
      <c r="L1254" s="20" t="s">
        <v>4511</v>
      </c>
      <c r="M1254" s="20" t="s">
        <v>30</v>
      </c>
      <c r="N1254" s="94" t="s">
        <v>4512</v>
      </c>
      <c r="O1254" s="53">
        <v>2025</v>
      </c>
      <c r="P1254" s="34" t="s">
        <v>4351</v>
      </c>
      <c r="Q1254" s="3">
        <f t="shared" si="26"/>
        <v>0</v>
      </c>
    </row>
    <row r="1255" ht="72" spans="1:17">
      <c r="A1255" s="16">
        <v>1251</v>
      </c>
      <c r="B1255" s="17" t="s">
        <v>4513</v>
      </c>
      <c r="C1255" s="17" t="s">
        <v>58</v>
      </c>
      <c r="D1255" s="17" t="s">
        <v>21</v>
      </c>
      <c r="E1255" s="17" t="s">
        <v>4397</v>
      </c>
      <c r="F1255" s="17" t="s">
        <v>4398</v>
      </c>
      <c r="G1255" s="17" t="s">
        <v>4514</v>
      </c>
      <c r="H1255" s="17">
        <v>49.8</v>
      </c>
      <c r="I1255" s="17">
        <v>49.8</v>
      </c>
      <c r="J1255" s="17"/>
      <c r="K1255" s="106">
        <v>5</v>
      </c>
      <c r="L1255" s="20" t="s">
        <v>4515</v>
      </c>
      <c r="M1255" s="20" t="s">
        <v>30</v>
      </c>
      <c r="N1255" s="20" t="s">
        <v>4516</v>
      </c>
      <c r="O1255" s="53">
        <v>2025</v>
      </c>
      <c r="P1255" s="34" t="s">
        <v>4351</v>
      </c>
      <c r="Q1255" s="3">
        <f t="shared" si="26"/>
        <v>0</v>
      </c>
    </row>
    <row r="1256" ht="48" spans="1:17">
      <c r="A1256" s="16">
        <v>1252</v>
      </c>
      <c r="B1256" s="22" t="s">
        <v>4517</v>
      </c>
      <c r="C1256" s="17" t="s">
        <v>58</v>
      </c>
      <c r="D1256" s="17" t="s">
        <v>21</v>
      </c>
      <c r="E1256" s="17" t="s">
        <v>4397</v>
      </c>
      <c r="F1256" s="17" t="s">
        <v>4398</v>
      </c>
      <c r="G1256" s="17" t="s">
        <v>4518</v>
      </c>
      <c r="H1256" s="17">
        <v>49.64</v>
      </c>
      <c r="I1256" s="17">
        <v>49.64</v>
      </c>
      <c r="J1256" s="95"/>
      <c r="K1256" s="106">
        <v>5</v>
      </c>
      <c r="L1256" s="20" t="s">
        <v>4519</v>
      </c>
      <c r="M1256" s="20" t="s">
        <v>30</v>
      </c>
      <c r="N1256" s="20" t="s">
        <v>4520</v>
      </c>
      <c r="O1256" s="53">
        <v>2025</v>
      </c>
      <c r="P1256" s="34" t="s">
        <v>4351</v>
      </c>
      <c r="Q1256" s="3">
        <f t="shared" si="26"/>
        <v>0</v>
      </c>
    </row>
    <row r="1257" ht="48" spans="1:17">
      <c r="A1257" s="16">
        <v>1253</v>
      </c>
      <c r="B1257" s="22" t="s">
        <v>4521</v>
      </c>
      <c r="C1257" s="17" t="s">
        <v>58</v>
      </c>
      <c r="D1257" s="17" t="s">
        <v>21</v>
      </c>
      <c r="E1257" s="17" t="s">
        <v>4397</v>
      </c>
      <c r="F1257" s="17" t="s">
        <v>4398</v>
      </c>
      <c r="G1257" s="17" t="s">
        <v>4522</v>
      </c>
      <c r="H1257" s="17">
        <v>49.28</v>
      </c>
      <c r="I1257" s="17">
        <v>49.28</v>
      </c>
      <c r="J1257" s="20"/>
      <c r="K1257" s="106">
        <v>5</v>
      </c>
      <c r="L1257" s="20" t="s">
        <v>4523</v>
      </c>
      <c r="M1257" s="20" t="s">
        <v>30</v>
      </c>
      <c r="N1257" s="20" t="s">
        <v>4524</v>
      </c>
      <c r="O1257" s="53">
        <v>2025</v>
      </c>
      <c r="P1257" s="34" t="s">
        <v>4351</v>
      </c>
      <c r="Q1257" s="3">
        <f t="shared" si="26"/>
        <v>0</v>
      </c>
    </row>
    <row r="1258" ht="72" spans="1:17">
      <c r="A1258" s="16">
        <v>1254</v>
      </c>
      <c r="B1258" s="275" t="s">
        <v>4525</v>
      </c>
      <c r="C1258" s="276" t="s">
        <v>58</v>
      </c>
      <c r="D1258" s="254" t="s">
        <v>21</v>
      </c>
      <c r="E1258" s="251" t="s">
        <v>4406</v>
      </c>
      <c r="F1258" s="252" t="s">
        <v>4407</v>
      </c>
      <c r="G1258" s="277" t="s">
        <v>4526</v>
      </c>
      <c r="H1258" s="254">
        <v>112.15</v>
      </c>
      <c r="I1258" s="254">
        <v>112.15</v>
      </c>
      <c r="J1258" s="278"/>
      <c r="K1258" s="279">
        <v>12</v>
      </c>
      <c r="L1258" s="20" t="s">
        <v>4527</v>
      </c>
      <c r="M1258" s="280" t="s">
        <v>30</v>
      </c>
      <c r="N1258" s="94" t="s">
        <v>4528</v>
      </c>
      <c r="O1258" s="75">
        <v>2025</v>
      </c>
      <c r="P1258" s="34" t="s">
        <v>4351</v>
      </c>
      <c r="Q1258" s="3">
        <f t="shared" si="26"/>
        <v>0</v>
      </c>
    </row>
    <row r="1259" ht="60" spans="1:17">
      <c r="A1259" s="16">
        <v>1255</v>
      </c>
      <c r="B1259" s="22" t="s">
        <v>4529</v>
      </c>
      <c r="C1259" s="17" t="s">
        <v>58</v>
      </c>
      <c r="D1259" s="17" t="s">
        <v>21</v>
      </c>
      <c r="E1259" s="251" t="s">
        <v>4406</v>
      </c>
      <c r="F1259" s="252" t="s">
        <v>4407</v>
      </c>
      <c r="G1259" s="22" t="s">
        <v>4530</v>
      </c>
      <c r="H1259" s="22">
        <v>32.16</v>
      </c>
      <c r="I1259" s="22">
        <v>32.16</v>
      </c>
      <c r="J1259" s="95"/>
      <c r="K1259" s="106">
        <v>5</v>
      </c>
      <c r="L1259" s="20" t="s">
        <v>4531</v>
      </c>
      <c r="M1259" s="20" t="s">
        <v>30</v>
      </c>
      <c r="N1259" s="20" t="s">
        <v>4532</v>
      </c>
      <c r="O1259" s="75">
        <v>2025</v>
      </c>
      <c r="P1259" s="34" t="s">
        <v>4351</v>
      </c>
      <c r="Q1259" s="3">
        <f t="shared" si="26"/>
        <v>0</v>
      </c>
    </row>
    <row r="1260" ht="60" spans="1:17">
      <c r="A1260" s="16">
        <v>1256</v>
      </c>
      <c r="B1260" s="22" t="s">
        <v>4533</v>
      </c>
      <c r="C1260" s="17" t="s">
        <v>58</v>
      </c>
      <c r="D1260" s="17" t="s">
        <v>21</v>
      </c>
      <c r="E1260" s="251" t="s">
        <v>4406</v>
      </c>
      <c r="F1260" s="252" t="s">
        <v>4407</v>
      </c>
      <c r="G1260" s="22" t="s">
        <v>4534</v>
      </c>
      <c r="H1260" s="22">
        <v>25.15</v>
      </c>
      <c r="I1260" s="22">
        <v>25.15</v>
      </c>
      <c r="J1260" s="95"/>
      <c r="K1260" s="106">
        <v>5</v>
      </c>
      <c r="L1260" s="20" t="s">
        <v>4531</v>
      </c>
      <c r="M1260" s="20" t="s">
        <v>30</v>
      </c>
      <c r="N1260" s="20" t="s">
        <v>4532</v>
      </c>
      <c r="O1260" s="75">
        <v>2025</v>
      </c>
      <c r="P1260" s="34" t="s">
        <v>4351</v>
      </c>
      <c r="Q1260" s="3">
        <f t="shared" ref="Q1260:Q1269" si="27">H1260-I1260-J1260</f>
        <v>0</v>
      </c>
    </row>
    <row r="1261" ht="60" spans="1:17">
      <c r="A1261" s="16">
        <v>1257</v>
      </c>
      <c r="B1261" s="22" t="s">
        <v>4535</v>
      </c>
      <c r="C1261" s="17" t="s">
        <v>58</v>
      </c>
      <c r="D1261" s="17" t="s">
        <v>21</v>
      </c>
      <c r="E1261" s="251" t="s">
        <v>4406</v>
      </c>
      <c r="F1261" s="252" t="s">
        <v>4407</v>
      </c>
      <c r="G1261" s="22" t="s">
        <v>4536</v>
      </c>
      <c r="H1261" s="22">
        <v>25.34</v>
      </c>
      <c r="I1261" s="22">
        <v>25.34</v>
      </c>
      <c r="J1261" s="95"/>
      <c r="K1261" s="106">
        <v>5</v>
      </c>
      <c r="L1261" s="20" t="s">
        <v>4531</v>
      </c>
      <c r="M1261" s="20" t="s">
        <v>30</v>
      </c>
      <c r="N1261" s="20" t="s">
        <v>4532</v>
      </c>
      <c r="O1261" s="75">
        <v>2025</v>
      </c>
      <c r="P1261" s="34" t="s">
        <v>4351</v>
      </c>
      <c r="Q1261" s="3">
        <f t="shared" si="27"/>
        <v>0</v>
      </c>
    </row>
    <row r="1262" ht="60" spans="1:17">
      <c r="A1262" s="16">
        <v>1258</v>
      </c>
      <c r="B1262" s="22" t="s">
        <v>4537</v>
      </c>
      <c r="C1262" s="17" t="s">
        <v>58</v>
      </c>
      <c r="D1262" s="17" t="s">
        <v>21</v>
      </c>
      <c r="E1262" s="251" t="s">
        <v>4406</v>
      </c>
      <c r="F1262" s="252" t="s">
        <v>4407</v>
      </c>
      <c r="G1262" s="22" t="s">
        <v>4538</v>
      </c>
      <c r="H1262" s="22">
        <v>28.51</v>
      </c>
      <c r="I1262" s="22">
        <v>28.51</v>
      </c>
      <c r="J1262" s="95"/>
      <c r="K1262" s="106">
        <v>5</v>
      </c>
      <c r="L1262" s="20" t="s">
        <v>4531</v>
      </c>
      <c r="M1262" s="20" t="s">
        <v>30</v>
      </c>
      <c r="N1262" s="20" t="s">
        <v>4532</v>
      </c>
      <c r="O1262" s="75">
        <v>2025</v>
      </c>
      <c r="P1262" s="34" t="s">
        <v>4351</v>
      </c>
      <c r="Q1262" s="3">
        <f t="shared" si="27"/>
        <v>0</v>
      </c>
    </row>
    <row r="1263" ht="60" spans="1:17">
      <c r="A1263" s="16">
        <v>1259</v>
      </c>
      <c r="B1263" s="22" t="s">
        <v>4539</v>
      </c>
      <c r="C1263" s="17" t="s">
        <v>58</v>
      </c>
      <c r="D1263" s="17" t="s">
        <v>21</v>
      </c>
      <c r="E1263" s="251" t="s">
        <v>4406</v>
      </c>
      <c r="F1263" s="252" t="s">
        <v>4407</v>
      </c>
      <c r="G1263" s="22" t="s">
        <v>4540</v>
      </c>
      <c r="H1263" s="22">
        <v>12.67</v>
      </c>
      <c r="I1263" s="22">
        <v>12.67</v>
      </c>
      <c r="J1263" s="95"/>
      <c r="K1263" s="106">
        <v>5</v>
      </c>
      <c r="L1263" s="20" t="s">
        <v>4531</v>
      </c>
      <c r="M1263" s="20" t="s">
        <v>30</v>
      </c>
      <c r="N1263" s="20" t="s">
        <v>4532</v>
      </c>
      <c r="O1263" s="75">
        <v>2025</v>
      </c>
      <c r="P1263" s="34" t="s">
        <v>4351</v>
      </c>
      <c r="Q1263" s="3">
        <f t="shared" si="27"/>
        <v>0</v>
      </c>
    </row>
    <row r="1264" ht="60" spans="1:17">
      <c r="A1264" s="16">
        <v>1260</v>
      </c>
      <c r="B1264" s="22" t="s">
        <v>4541</v>
      </c>
      <c r="C1264" s="17" t="s">
        <v>58</v>
      </c>
      <c r="D1264" s="17" t="s">
        <v>21</v>
      </c>
      <c r="E1264" s="251" t="s">
        <v>4406</v>
      </c>
      <c r="F1264" s="252" t="s">
        <v>4407</v>
      </c>
      <c r="G1264" s="22" t="s">
        <v>4542</v>
      </c>
      <c r="H1264" s="22">
        <v>16.1</v>
      </c>
      <c r="I1264" s="22">
        <v>16.1</v>
      </c>
      <c r="J1264" s="95"/>
      <c r="K1264" s="106">
        <v>5</v>
      </c>
      <c r="L1264" s="20" t="s">
        <v>4531</v>
      </c>
      <c r="M1264" s="20" t="s">
        <v>30</v>
      </c>
      <c r="N1264" s="20" t="s">
        <v>4532</v>
      </c>
      <c r="O1264" s="75">
        <v>2025</v>
      </c>
      <c r="P1264" s="34" t="s">
        <v>4351</v>
      </c>
      <c r="Q1264" s="3">
        <f t="shared" si="27"/>
        <v>0</v>
      </c>
    </row>
    <row r="1265" ht="60" spans="1:17">
      <c r="A1265" s="16">
        <v>1261</v>
      </c>
      <c r="B1265" s="22" t="s">
        <v>4543</v>
      </c>
      <c r="C1265" s="17" t="s">
        <v>58</v>
      </c>
      <c r="D1265" s="17" t="s">
        <v>21</v>
      </c>
      <c r="E1265" s="251" t="s">
        <v>4406</v>
      </c>
      <c r="F1265" s="252" t="s">
        <v>4407</v>
      </c>
      <c r="G1265" s="22" t="s">
        <v>4544</v>
      </c>
      <c r="H1265" s="22">
        <v>45.44</v>
      </c>
      <c r="I1265" s="22">
        <v>45.44</v>
      </c>
      <c r="J1265" s="95"/>
      <c r="K1265" s="106">
        <v>5</v>
      </c>
      <c r="L1265" s="20" t="s">
        <v>4531</v>
      </c>
      <c r="M1265" s="20" t="s">
        <v>30</v>
      </c>
      <c r="N1265" s="20" t="s">
        <v>4532</v>
      </c>
      <c r="O1265" s="75">
        <v>2025</v>
      </c>
      <c r="P1265" s="34" t="s">
        <v>4351</v>
      </c>
      <c r="Q1265" s="3">
        <f t="shared" si="27"/>
        <v>0</v>
      </c>
    </row>
    <row r="1266" ht="60" spans="1:17">
      <c r="A1266" s="16">
        <v>1262</v>
      </c>
      <c r="B1266" s="251" t="s">
        <v>4545</v>
      </c>
      <c r="C1266" s="251" t="s">
        <v>58</v>
      </c>
      <c r="D1266" s="251" t="s">
        <v>21</v>
      </c>
      <c r="E1266" s="251" t="s">
        <v>4406</v>
      </c>
      <c r="F1266" s="252" t="s">
        <v>4407</v>
      </c>
      <c r="G1266" s="251" t="s">
        <v>4546</v>
      </c>
      <c r="H1266" s="251">
        <v>64</v>
      </c>
      <c r="I1266" s="251">
        <v>64</v>
      </c>
      <c r="J1266" s="281"/>
      <c r="K1266" s="282">
        <v>5</v>
      </c>
      <c r="L1266" s="252" t="s">
        <v>4547</v>
      </c>
      <c r="M1266" s="255" t="s">
        <v>30</v>
      </c>
      <c r="N1266" s="283" t="s">
        <v>4548</v>
      </c>
      <c r="O1266" s="75">
        <v>2025</v>
      </c>
      <c r="P1266" s="34" t="s">
        <v>4351</v>
      </c>
      <c r="Q1266" s="3">
        <f t="shared" si="27"/>
        <v>0</v>
      </c>
    </row>
    <row r="1267" ht="60" spans="1:17">
      <c r="A1267" s="16">
        <v>1263</v>
      </c>
      <c r="B1267" s="251" t="s">
        <v>4545</v>
      </c>
      <c r="C1267" s="251" t="s">
        <v>58</v>
      </c>
      <c r="D1267" s="251" t="s">
        <v>21</v>
      </c>
      <c r="E1267" s="251" t="s">
        <v>4406</v>
      </c>
      <c r="F1267" s="252" t="s">
        <v>4407</v>
      </c>
      <c r="G1267" s="251" t="s">
        <v>4549</v>
      </c>
      <c r="H1267" s="251">
        <v>10</v>
      </c>
      <c r="I1267" s="251">
        <v>10</v>
      </c>
      <c r="J1267" s="281"/>
      <c r="K1267" s="282">
        <v>5</v>
      </c>
      <c r="L1267" s="252" t="s">
        <v>4547</v>
      </c>
      <c r="M1267" s="255" t="s">
        <v>30</v>
      </c>
      <c r="N1267" s="283" t="s">
        <v>4548</v>
      </c>
      <c r="O1267" s="75">
        <v>2025</v>
      </c>
      <c r="P1267" s="34" t="s">
        <v>4351</v>
      </c>
      <c r="Q1267" s="3">
        <f t="shared" si="27"/>
        <v>0</v>
      </c>
    </row>
    <row r="1268" ht="60" spans="1:17">
      <c r="A1268" s="16">
        <v>1264</v>
      </c>
      <c r="B1268" s="17" t="s">
        <v>4550</v>
      </c>
      <c r="C1268" s="251" t="s">
        <v>58</v>
      </c>
      <c r="D1268" s="17" t="s">
        <v>21</v>
      </c>
      <c r="E1268" s="251" t="s">
        <v>4406</v>
      </c>
      <c r="F1268" s="252" t="s">
        <v>4407</v>
      </c>
      <c r="G1268" s="17" t="s">
        <v>4551</v>
      </c>
      <c r="H1268" s="17">
        <v>39.2</v>
      </c>
      <c r="I1268" s="17">
        <v>39.2</v>
      </c>
      <c r="J1268" s="253"/>
      <c r="K1268" s="17">
        <v>5</v>
      </c>
      <c r="L1268" s="252" t="s">
        <v>4547</v>
      </c>
      <c r="M1268" s="255" t="s">
        <v>30</v>
      </c>
      <c r="N1268" s="283" t="s">
        <v>4548</v>
      </c>
      <c r="O1268" s="75">
        <v>2025</v>
      </c>
      <c r="P1268" s="34" t="s">
        <v>4351</v>
      </c>
      <c r="Q1268" s="3">
        <f t="shared" si="27"/>
        <v>0</v>
      </c>
    </row>
    <row r="1269" ht="60" spans="1:17">
      <c r="A1269" s="16">
        <v>1265</v>
      </c>
      <c r="B1269" s="251" t="s">
        <v>4552</v>
      </c>
      <c r="C1269" s="251" t="s">
        <v>58</v>
      </c>
      <c r="D1269" s="251" t="s">
        <v>21</v>
      </c>
      <c r="E1269" s="251" t="s">
        <v>4406</v>
      </c>
      <c r="F1269" s="252" t="s">
        <v>4407</v>
      </c>
      <c r="G1269" s="251" t="s">
        <v>4553</v>
      </c>
      <c r="H1269" s="251">
        <v>122</v>
      </c>
      <c r="I1269" s="251">
        <v>122</v>
      </c>
      <c r="J1269" s="281"/>
      <c r="K1269" s="282">
        <v>12</v>
      </c>
      <c r="L1269" s="252" t="s">
        <v>4554</v>
      </c>
      <c r="M1269" s="255" t="s">
        <v>30</v>
      </c>
      <c r="N1269" s="283" t="s">
        <v>4555</v>
      </c>
      <c r="O1269" s="284">
        <v>2025</v>
      </c>
      <c r="P1269" s="34" t="s">
        <v>4351</v>
      </c>
      <c r="Q1269" s="3">
        <f t="shared" si="27"/>
        <v>0</v>
      </c>
    </row>
    <row r="1270" ht="60" spans="1:17">
      <c r="A1270" s="16">
        <v>1266</v>
      </c>
      <c r="B1270" s="251" t="s">
        <v>4556</v>
      </c>
      <c r="C1270" s="251" t="s">
        <v>58</v>
      </c>
      <c r="D1270" s="134" t="s">
        <v>4557</v>
      </c>
      <c r="E1270" s="251" t="s">
        <v>4406</v>
      </c>
      <c r="F1270" s="252" t="s">
        <v>4407</v>
      </c>
      <c r="G1270" s="251" t="s">
        <v>4558</v>
      </c>
      <c r="H1270" s="251">
        <v>0.68</v>
      </c>
      <c r="I1270" s="251">
        <v>0.68</v>
      </c>
      <c r="J1270" s="281"/>
      <c r="K1270" s="282">
        <v>5</v>
      </c>
      <c r="L1270" s="252" t="s">
        <v>4554</v>
      </c>
      <c r="M1270" s="255" t="s">
        <v>30</v>
      </c>
      <c r="N1270" s="283" t="s">
        <v>4555</v>
      </c>
      <c r="O1270" s="284">
        <v>2025</v>
      </c>
      <c r="P1270" s="34" t="s">
        <v>4351</v>
      </c>
      <c r="Q1270" s="3">
        <f t="shared" ref="Q1270:Q1333" si="28">H1270-I1270-J1270</f>
        <v>0</v>
      </c>
    </row>
    <row r="1271" ht="60" spans="1:17">
      <c r="A1271" s="16">
        <v>1267</v>
      </c>
      <c r="B1271" s="275" t="s">
        <v>4559</v>
      </c>
      <c r="C1271" s="251" t="s">
        <v>58</v>
      </c>
      <c r="D1271" s="134" t="s">
        <v>4557</v>
      </c>
      <c r="E1271" s="251" t="s">
        <v>4406</v>
      </c>
      <c r="F1271" s="252" t="s">
        <v>4407</v>
      </c>
      <c r="G1271" s="251" t="s">
        <v>4560</v>
      </c>
      <c r="H1271" s="251">
        <v>1.8</v>
      </c>
      <c r="I1271" s="251">
        <v>1.8</v>
      </c>
      <c r="J1271" s="281"/>
      <c r="K1271" s="282">
        <v>6</v>
      </c>
      <c r="L1271" s="252" t="s">
        <v>4554</v>
      </c>
      <c r="M1271" s="255" t="s">
        <v>30</v>
      </c>
      <c r="N1271" s="283" t="s">
        <v>4555</v>
      </c>
      <c r="O1271" s="284">
        <v>2025</v>
      </c>
      <c r="P1271" s="34" t="s">
        <v>4351</v>
      </c>
      <c r="Q1271" s="3">
        <f t="shared" si="28"/>
        <v>0</v>
      </c>
    </row>
    <row r="1272" ht="60" spans="1:17">
      <c r="A1272" s="16">
        <v>1268</v>
      </c>
      <c r="B1272" s="251" t="s">
        <v>4561</v>
      </c>
      <c r="C1272" s="251" t="s">
        <v>58</v>
      </c>
      <c r="D1272" s="134" t="s">
        <v>4557</v>
      </c>
      <c r="E1272" s="251" t="s">
        <v>4406</v>
      </c>
      <c r="F1272" s="252" t="s">
        <v>4407</v>
      </c>
      <c r="G1272" s="251" t="s">
        <v>4562</v>
      </c>
      <c r="H1272" s="251">
        <v>0.64</v>
      </c>
      <c r="I1272" s="251">
        <v>0.64</v>
      </c>
      <c r="J1272" s="281"/>
      <c r="K1272" s="282">
        <v>5</v>
      </c>
      <c r="L1272" s="252" t="s">
        <v>4554</v>
      </c>
      <c r="M1272" s="255" t="s">
        <v>30</v>
      </c>
      <c r="N1272" s="283" t="s">
        <v>4555</v>
      </c>
      <c r="O1272" s="284">
        <v>2025</v>
      </c>
      <c r="P1272" s="34" t="s">
        <v>4351</v>
      </c>
      <c r="Q1272" s="3">
        <f t="shared" si="28"/>
        <v>0</v>
      </c>
    </row>
    <row r="1273" ht="48" spans="1:17">
      <c r="A1273" s="16">
        <v>1269</v>
      </c>
      <c r="B1273" s="17" t="s">
        <v>4563</v>
      </c>
      <c r="C1273" s="17" t="s">
        <v>58</v>
      </c>
      <c r="D1273" s="135" t="s">
        <v>21</v>
      </c>
      <c r="E1273" s="17" t="s">
        <v>4411</v>
      </c>
      <c r="F1273" s="22" t="s">
        <v>4412</v>
      </c>
      <c r="G1273" s="22" t="s">
        <v>4564</v>
      </c>
      <c r="H1273" s="17">
        <v>25.92</v>
      </c>
      <c r="I1273" s="17">
        <v>25.92</v>
      </c>
      <c r="J1273" s="20"/>
      <c r="K1273" s="106">
        <v>5</v>
      </c>
      <c r="L1273" s="20" t="s">
        <v>4565</v>
      </c>
      <c r="M1273" s="20" t="s">
        <v>30</v>
      </c>
      <c r="N1273" s="20" t="s">
        <v>4566</v>
      </c>
      <c r="O1273" s="258">
        <v>2025</v>
      </c>
      <c r="P1273" s="34" t="s">
        <v>4351</v>
      </c>
      <c r="Q1273" s="3">
        <f t="shared" si="28"/>
        <v>0</v>
      </c>
    </row>
    <row r="1274" ht="48" spans="1:17">
      <c r="A1274" s="16">
        <v>1270</v>
      </c>
      <c r="B1274" s="17" t="s">
        <v>4567</v>
      </c>
      <c r="C1274" s="17" t="s">
        <v>58</v>
      </c>
      <c r="D1274" s="135" t="s">
        <v>21</v>
      </c>
      <c r="E1274" s="17" t="s">
        <v>4411</v>
      </c>
      <c r="F1274" s="22" t="s">
        <v>4412</v>
      </c>
      <c r="G1274" s="22" t="s">
        <v>4568</v>
      </c>
      <c r="H1274" s="17">
        <v>10.4</v>
      </c>
      <c r="I1274" s="17">
        <v>10.4</v>
      </c>
      <c r="J1274" s="20"/>
      <c r="K1274" s="106">
        <v>5</v>
      </c>
      <c r="L1274" s="20" t="s">
        <v>4569</v>
      </c>
      <c r="M1274" s="20" t="s">
        <v>30</v>
      </c>
      <c r="N1274" s="20" t="s">
        <v>4570</v>
      </c>
      <c r="O1274" s="258">
        <v>2025</v>
      </c>
      <c r="P1274" s="34" t="s">
        <v>4351</v>
      </c>
      <c r="Q1274" s="3">
        <f t="shared" si="28"/>
        <v>0</v>
      </c>
    </row>
    <row r="1275" ht="48" spans="1:17">
      <c r="A1275" s="16">
        <v>1271</v>
      </c>
      <c r="B1275" s="17" t="s">
        <v>4571</v>
      </c>
      <c r="C1275" s="17" t="s">
        <v>58</v>
      </c>
      <c r="D1275" s="135" t="s">
        <v>21</v>
      </c>
      <c r="E1275" s="17" t="s">
        <v>4411</v>
      </c>
      <c r="F1275" s="22" t="s">
        <v>4412</v>
      </c>
      <c r="G1275" s="22" t="s">
        <v>4572</v>
      </c>
      <c r="H1275" s="17">
        <v>83.2</v>
      </c>
      <c r="I1275" s="17">
        <v>83.2</v>
      </c>
      <c r="J1275" s="20"/>
      <c r="K1275" s="106">
        <v>5</v>
      </c>
      <c r="L1275" s="20" t="s">
        <v>4573</v>
      </c>
      <c r="M1275" s="20" t="s">
        <v>30</v>
      </c>
      <c r="N1275" s="20" t="s">
        <v>4574</v>
      </c>
      <c r="O1275" s="258">
        <v>2025</v>
      </c>
      <c r="P1275" s="34" t="s">
        <v>4351</v>
      </c>
      <c r="Q1275" s="3">
        <f t="shared" si="28"/>
        <v>0</v>
      </c>
    </row>
    <row r="1276" ht="48" spans="1:17">
      <c r="A1276" s="16">
        <v>1272</v>
      </c>
      <c r="B1276" s="17" t="s">
        <v>4575</v>
      </c>
      <c r="C1276" s="17" t="s">
        <v>58</v>
      </c>
      <c r="D1276" s="135" t="s">
        <v>21</v>
      </c>
      <c r="E1276" s="17" t="s">
        <v>4411</v>
      </c>
      <c r="F1276" s="22" t="s">
        <v>4412</v>
      </c>
      <c r="G1276" s="22" t="s">
        <v>4576</v>
      </c>
      <c r="H1276" s="17">
        <v>55.68</v>
      </c>
      <c r="I1276" s="17">
        <v>55.68</v>
      </c>
      <c r="J1276" s="20"/>
      <c r="K1276" s="106">
        <v>5</v>
      </c>
      <c r="L1276" s="20" t="s">
        <v>4577</v>
      </c>
      <c r="M1276" s="20" t="s">
        <v>30</v>
      </c>
      <c r="N1276" s="20" t="s">
        <v>4578</v>
      </c>
      <c r="O1276" s="258">
        <v>2025</v>
      </c>
      <c r="P1276" s="34" t="s">
        <v>4351</v>
      </c>
      <c r="Q1276" s="3">
        <f t="shared" si="28"/>
        <v>0</v>
      </c>
    </row>
    <row r="1277" ht="60" spans="1:17">
      <c r="A1277" s="16">
        <v>1273</v>
      </c>
      <c r="B1277" s="17" t="s">
        <v>4579</v>
      </c>
      <c r="C1277" s="17" t="s">
        <v>58</v>
      </c>
      <c r="D1277" s="17" t="s">
        <v>1366</v>
      </c>
      <c r="E1277" s="17" t="s">
        <v>4411</v>
      </c>
      <c r="F1277" s="22" t="s">
        <v>4412</v>
      </c>
      <c r="G1277" s="17" t="s">
        <v>4580</v>
      </c>
      <c r="H1277" s="17">
        <v>6.72</v>
      </c>
      <c r="I1277" s="17">
        <v>6.72</v>
      </c>
      <c r="J1277" s="20"/>
      <c r="K1277" s="106">
        <v>5</v>
      </c>
      <c r="L1277" s="20" t="s">
        <v>4581</v>
      </c>
      <c r="M1277" s="20" t="s">
        <v>30</v>
      </c>
      <c r="N1277" s="20" t="s">
        <v>4582</v>
      </c>
      <c r="O1277" s="258">
        <v>2025</v>
      </c>
      <c r="P1277" s="34" t="s">
        <v>4351</v>
      </c>
      <c r="Q1277" s="3">
        <f t="shared" si="28"/>
        <v>0</v>
      </c>
    </row>
    <row r="1278" ht="60" spans="1:17">
      <c r="A1278" s="16">
        <v>1274</v>
      </c>
      <c r="B1278" s="17" t="s">
        <v>4583</v>
      </c>
      <c r="C1278" s="17" t="s">
        <v>58</v>
      </c>
      <c r="D1278" s="17" t="s">
        <v>21</v>
      </c>
      <c r="E1278" s="17" t="s">
        <v>4411</v>
      </c>
      <c r="F1278" s="22" t="s">
        <v>4412</v>
      </c>
      <c r="G1278" s="17" t="s">
        <v>4584</v>
      </c>
      <c r="H1278" s="22">
        <v>22.4</v>
      </c>
      <c r="I1278" s="17">
        <v>22.4</v>
      </c>
      <c r="J1278" s="22"/>
      <c r="K1278" s="106">
        <v>5</v>
      </c>
      <c r="L1278" s="20" t="s">
        <v>4585</v>
      </c>
      <c r="M1278" s="20" t="s">
        <v>30</v>
      </c>
      <c r="N1278" s="94" t="s">
        <v>4586</v>
      </c>
      <c r="O1278" s="258">
        <v>2025</v>
      </c>
      <c r="P1278" s="34" t="s">
        <v>4351</v>
      </c>
      <c r="Q1278" s="3">
        <f t="shared" si="28"/>
        <v>0</v>
      </c>
    </row>
    <row r="1279" ht="60" spans="1:17">
      <c r="A1279" s="16">
        <v>1275</v>
      </c>
      <c r="B1279" s="17" t="s">
        <v>4587</v>
      </c>
      <c r="C1279" s="17" t="s">
        <v>58</v>
      </c>
      <c r="D1279" s="17" t="s">
        <v>21</v>
      </c>
      <c r="E1279" s="17" t="s">
        <v>4411</v>
      </c>
      <c r="F1279" s="22" t="s">
        <v>4412</v>
      </c>
      <c r="G1279" s="17" t="s">
        <v>4588</v>
      </c>
      <c r="H1279" s="22">
        <v>14.4</v>
      </c>
      <c r="I1279" s="17">
        <v>14.4</v>
      </c>
      <c r="J1279" s="22"/>
      <c r="K1279" s="106">
        <v>5</v>
      </c>
      <c r="L1279" s="20" t="s">
        <v>4585</v>
      </c>
      <c r="M1279" s="20" t="s">
        <v>30</v>
      </c>
      <c r="N1279" s="94" t="s">
        <v>4586</v>
      </c>
      <c r="O1279" s="258">
        <v>2025</v>
      </c>
      <c r="P1279" s="34" t="s">
        <v>4351</v>
      </c>
      <c r="Q1279" s="3">
        <f t="shared" si="28"/>
        <v>0</v>
      </c>
    </row>
    <row r="1280" ht="60" spans="1:17">
      <c r="A1280" s="16">
        <v>1276</v>
      </c>
      <c r="B1280" s="17" t="s">
        <v>4589</v>
      </c>
      <c r="C1280" s="17" t="s">
        <v>58</v>
      </c>
      <c r="D1280" s="17" t="s">
        <v>21</v>
      </c>
      <c r="E1280" s="17" t="s">
        <v>4411</v>
      </c>
      <c r="F1280" s="22" t="s">
        <v>4412</v>
      </c>
      <c r="G1280" s="17" t="s">
        <v>4590</v>
      </c>
      <c r="H1280" s="22">
        <v>25.6</v>
      </c>
      <c r="I1280" s="17">
        <v>25.6</v>
      </c>
      <c r="J1280" s="22"/>
      <c r="K1280" s="106">
        <v>5</v>
      </c>
      <c r="L1280" s="20" t="s">
        <v>4585</v>
      </c>
      <c r="M1280" s="20" t="s">
        <v>30</v>
      </c>
      <c r="N1280" s="94" t="s">
        <v>4586</v>
      </c>
      <c r="O1280" s="258">
        <v>2025</v>
      </c>
      <c r="P1280" s="34" t="s">
        <v>4351</v>
      </c>
      <c r="Q1280" s="3">
        <f t="shared" si="28"/>
        <v>0</v>
      </c>
    </row>
    <row r="1281" ht="60" spans="1:17">
      <c r="A1281" s="16">
        <v>1277</v>
      </c>
      <c r="B1281" s="17" t="s">
        <v>4591</v>
      </c>
      <c r="C1281" s="17" t="s">
        <v>58</v>
      </c>
      <c r="D1281" s="17" t="s">
        <v>21</v>
      </c>
      <c r="E1281" s="17" t="s">
        <v>4411</v>
      </c>
      <c r="F1281" s="22" t="s">
        <v>4412</v>
      </c>
      <c r="G1281" s="17" t="s">
        <v>4592</v>
      </c>
      <c r="H1281" s="22">
        <v>96</v>
      </c>
      <c r="I1281" s="17">
        <v>96</v>
      </c>
      <c r="J1281" s="22"/>
      <c r="K1281" s="106">
        <v>5</v>
      </c>
      <c r="L1281" s="20" t="s">
        <v>4585</v>
      </c>
      <c r="M1281" s="20" t="s">
        <v>30</v>
      </c>
      <c r="N1281" s="94" t="s">
        <v>4586</v>
      </c>
      <c r="O1281" s="258">
        <v>2025</v>
      </c>
      <c r="P1281" s="34" t="s">
        <v>4351</v>
      </c>
      <c r="Q1281" s="3">
        <f t="shared" si="28"/>
        <v>0</v>
      </c>
    </row>
    <row r="1282" ht="72" spans="1:17">
      <c r="A1282" s="16">
        <v>1278</v>
      </c>
      <c r="B1282" s="17" t="s">
        <v>4593</v>
      </c>
      <c r="C1282" s="17" t="s">
        <v>58</v>
      </c>
      <c r="D1282" s="17" t="s">
        <v>21</v>
      </c>
      <c r="E1282" s="17" t="s">
        <v>4411</v>
      </c>
      <c r="F1282" s="22" t="s">
        <v>4412</v>
      </c>
      <c r="G1282" s="17" t="s">
        <v>4594</v>
      </c>
      <c r="H1282" s="22">
        <v>51.2</v>
      </c>
      <c r="I1282" s="17">
        <v>51.2</v>
      </c>
      <c r="J1282" s="22"/>
      <c r="K1282" s="106">
        <v>5</v>
      </c>
      <c r="L1282" s="20" t="s">
        <v>4585</v>
      </c>
      <c r="M1282" s="20" t="s">
        <v>30</v>
      </c>
      <c r="N1282" s="94" t="s">
        <v>4586</v>
      </c>
      <c r="O1282" s="258">
        <v>2025</v>
      </c>
      <c r="P1282" s="34" t="s">
        <v>4351</v>
      </c>
      <c r="Q1282" s="3">
        <f t="shared" si="28"/>
        <v>0</v>
      </c>
    </row>
    <row r="1283" ht="60" spans="1:17">
      <c r="A1283" s="16">
        <v>1279</v>
      </c>
      <c r="B1283" s="17" t="s">
        <v>4595</v>
      </c>
      <c r="C1283" s="17" t="s">
        <v>58</v>
      </c>
      <c r="D1283" s="17" t="s">
        <v>21</v>
      </c>
      <c r="E1283" s="17" t="s">
        <v>4411</v>
      </c>
      <c r="F1283" s="22" t="s">
        <v>4412</v>
      </c>
      <c r="G1283" s="17" t="s">
        <v>4596</v>
      </c>
      <c r="H1283" s="22">
        <v>36.4</v>
      </c>
      <c r="I1283" s="17">
        <v>36.4</v>
      </c>
      <c r="J1283" s="22"/>
      <c r="K1283" s="106">
        <v>5</v>
      </c>
      <c r="L1283" s="20" t="s">
        <v>4597</v>
      </c>
      <c r="M1283" s="20" t="s">
        <v>30</v>
      </c>
      <c r="N1283" s="94" t="s">
        <v>4598</v>
      </c>
      <c r="O1283" s="258">
        <v>2025</v>
      </c>
      <c r="P1283" s="34" t="s">
        <v>4351</v>
      </c>
      <c r="Q1283" s="3">
        <f t="shared" si="28"/>
        <v>0</v>
      </c>
    </row>
    <row r="1284" ht="60" spans="1:17">
      <c r="A1284" s="16">
        <v>1280</v>
      </c>
      <c r="B1284" s="17" t="s">
        <v>4599</v>
      </c>
      <c r="C1284" s="17" t="s">
        <v>58</v>
      </c>
      <c r="D1284" s="17" t="s">
        <v>21</v>
      </c>
      <c r="E1284" s="17" t="s">
        <v>4411</v>
      </c>
      <c r="F1284" s="22" t="s">
        <v>4412</v>
      </c>
      <c r="G1284" s="17" t="s">
        <v>4600</v>
      </c>
      <c r="H1284" s="22">
        <v>64</v>
      </c>
      <c r="I1284" s="17">
        <v>64</v>
      </c>
      <c r="J1284" s="22"/>
      <c r="K1284" s="106">
        <v>5</v>
      </c>
      <c r="L1284" s="20" t="s">
        <v>4601</v>
      </c>
      <c r="M1284" s="20" t="s">
        <v>30</v>
      </c>
      <c r="N1284" s="94" t="s">
        <v>4602</v>
      </c>
      <c r="O1284" s="258">
        <v>2025</v>
      </c>
      <c r="P1284" s="34" t="s">
        <v>4351</v>
      </c>
      <c r="Q1284" s="3">
        <f t="shared" si="28"/>
        <v>0</v>
      </c>
    </row>
    <row r="1285" ht="60" spans="1:17">
      <c r="A1285" s="16">
        <v>1281</v>
      </c>
      <c r="B1285" s="17" t="s">
        <v>4603</v>
      </c>
      <c r="C1285" s="17" t="s">
        <v>58</v>
      </c>
      <c r="D1285" s="17" t="s">
        <v>21</v>
      </c>
      <c r="E1285" s="17" t="s">
        <v>4411</v>
      </c>
      <c r="F1285" s="22" t="s">
        <v>4412</v>
      </c>
      <c r="G1285" s="17" t="s">
        <v>4604</v>
      </c>
      <c r="H1285" s="22">
        <v>19.2</v>
      </c>
      <c r="I1285" s="17">
        <v>19.2</v>
      </c>
      <c r="J1285" s="22"/>
      <c r="K1285" s="106">
        <v>5</v>
      </c>
      <c r="L1285" s="20" t="s">
        <v>4605</v>
      </c>
      <c r="M1285" s="20" t="s">
        <v>30</v>
      </c>
      <c r="N1285" s="94" t="s">
        <v>4606</v>
      </c>
      <c r="O1285" s="258">
        <v>2025</v>
      </c>
      <c r="P1285" s="34" t="s">
        <v>4351</v>
      </c>
      <c r="Q1285" s="3">
        <f t="shared" si="28"/>
        <v>0</v>
      </c>
    </row>
    <row r="1286" ht="72" spans="1:17">
      <c r="A1286" s="16">
        <v>1282</v>
      </c>
      <c r="B1286" s="17" t="s">
        <v>4607</v>
      </c>
      <c r="C1286" s="17" t="s">
        <v>58</v>
      </c>
      <c r="D1286" s="17" t="s">
        <v>21</v>
      </c>
      <c r="E1286" s="17" t="s">
        <v>4411</v>
      </c>
      <c r="F1286" s="22" t="s">
        <v>4412</v>
      </c>
      <c r="G1286" s="17" t="s">
        <v>4608</v>
      </c>
      <c r="H1286" s="22">
        <v>83.2</v>
      </c>
      <c r="I1286" s="17">
        <v>83.2</v>
      </c>
      <c r="J1286" s="22"/>
      <c r="K1286" s="106">
        <v>5</v>
      </c>
      <c r="L1286" s="20" t="s">
        <v>4609</v>
      </c>
      <c r="M1286" s="20" t="s">
        <v>30</v>
      </c>
      <c r="N1286" s="94" t="s">
        <v>4602</v>
      </c>
      <c r="O1286" s="258">
        <v>2025</v>
      </c>
      <c r="P1286" s="34" t="s">
        <v>4351</v>
      </c>
      <c r="Q1286" s="3">
        <f t="shared" si="28"/>
        <v>0</v>
      </c>
    </row>
    <row r="1287" ht="60" spans="1:17">
      <c r="A1287" s="16">
        <v>1283</v>
      </c>
      <c r="B1287" s="17" t="s">
        <v>4610</v>
      </c>
      <c r="C1287" s="17" t="s">
        <v>58</v>
      </c>
      <c r="D1287" s="17" t="s">
        <v>21</v>
      </c>
      <c r="E1287" s="17" t="s">
        <v>4411</v>
      </c>
      <c r="F1287" s="22" t="s">
        <v>4412</v>
      </c>
      <c r="G1287" s="17" t="s">
        <v>4611</v>
      </c>
      <c r="H1287" s="22">
        <v>51.2</v>
      </c>
      <c r="I1287" s="17">
        <v>51.2</v>
      </c>
      <c r="J1287" s="22"/>
      <c r="K1287" s="106">
        <v>5</v>
      </c>
      <c r="L1287" s="20" t="s">
        <v>4612</v>
      </c>
      <c r="M1287" s="20" t="s">
        <v>30</v>
      </c>
      <c r="N1287" s="94" t="s">
        <v>4613</v>
      </c>
      <c r="O1287" s="258">
        <v>2025</v>
      </c>
      <c r="P1287" s="34" t="s">
        <v>4351</v>
      </c>
      <c r="Q1287" s="3">
        <f t="shared" si="28"/>
        <v>0</v>
      </c>
    </row>
    <row r="1288" ht="60" spans="1:17">
      <c r="A1288" s="16">
        <v>1284</v>
      </c>
      <c r="B1288" s="17" t="s">
        <v>4614</v>
      </c>
      <c r="C1288" s="17" t="s">
        <v>58</v>
      </c>
      <c r="D1288" s="17" t="s">
        <v>21</v>
      </c>
      <c r="E1288" s="17" t="s">
        <v>4411</v>
      </c>
      <c r="F1288" s="22" t="s">
        <v>4412</v>
      </c>
      <c r="G1288" s="17" t="s">
        <v>4615</v>
      </c>
      <c r="H1288" s="22">
        <v>8.64</v>
      </c>
      <c r="I1288" s="17">
        <v>8.64</v>
      </c>
      <c r="J1288" s="22"/>
      <c r="K1288" s="106">
        <v>5</v>
      </c>
      <c r="L1288" s="20" t="s">
        <v>4616</v>
      </c>
      <c r="M1288" s="20" t="s">
        <v>30</v>
      </c>
      <c r="N1288" s="94" t="s">
        <v>4617</v>
      </c>
      <c r="O1288" s="258">
        <v>2025</v>
      </c>
      <c r="P1288" s="34" t="s">
        <v>4351</v>
      </c>
      <c r="Q1288" s="3">
        <f t="shared" si="28"/>
        <v>0</v>
      </c>
    </row>
    <row r="1289" ht="48" spans="1:17">
      <c r="A1289" s="16">
        <v>1285</v>
      </c>
      <c r="B1289" s="17" t="s">
        <v>4618</v>
      </c>
      <c r="C1289" s="17" t="s">
        <v>58</v>
      </c>
      <c r="D1289" s="17" t="s">
        <v>21</v>
      </c>
      <c r="E1289" s="17" t="s">
        <v>4411</v>
      </c>
      <c r="F1289" s="22" t="s">
        <v>4412</v>
      </c>
      <c r="G1289" s="17" t="s">
        <v>4619</v>
      </c>
      <c r="H1289" s="17">
        <v>5.76</v>
      </c>
      <c r="I1289" s="17">
        <v>5.76</v>
      </c>
      <c r="J1289" s="17"/>
      <c r="K1289" s="106">
        <v>5</v>
      </c>
      <c r="L1289" s="20" t="s">
        <v>4620</v>
      </c>
      <c r="M1289" s="20" t="s">
        <v>30</v>
      </c>
      <c r="N1289" s="94" t="s">
        <v>4621</v>
      </c>
      <c r="O1289" s="258">
        <v>2025</v>
      </c>
      <c r="P1289" s="34" t="s">
        <v>4351</v>
      </c>
      <c r="Q1289" s="3">
        <f t="shared" si="28"/>
        <v>0</v>
      </c>
    </row>
    <row r="1290" ht="60" spans="1:17">
      <c r="A1290" s="16">
        <v>1286</v>
      </c>
      <c r="B1290" s="17" t="s">
        <v>4622</v>
      </c>
      <c r="C1290" s="17" t="s">
        <v>58</v>
      </c>
      <c r="D1290" s="17" t="s">
        <v>21</v>
      </c>
      <c r="E1290" s="17" t="s">
        <v>4411</v>
      </c>
      <c r="F1290" s="22" t="s">
        <v>4412</v>
      </c>
      <c r="G1290" s="17" t="s">
        <v>4623</v>
      </c>
      <c r="H1290" s="22">
        <v>25</v>
      </c>
      <c r="I1290" s="22">
        <v>25</v>
      </c>
      <c r="J1290" s="20"/>
      <c r="K1290" s="106">
        <v>5</v>
      </c>
      <c r="L1290" s="20" t="s">
        <v>4624</v>
      </c>
      <c r="M1290" s="20" t="s">
        <v>30</v>
      </c>
      <c r="N1290" s="20" t="s">
        <v>4625</v>
      </c>
      <c r="O1290" s="258">
        <v>2025</v>
      </c>
      <c r="P1290" s="34" t="s">
        <v>4351</v>
      </c>
      <c r="Q1290" s="3">
        <f t="shared" si="28"/>
        <v>0</v>
      </c>
    </row>
    <row r="1291" ht="60" spans="1:17">
      <c r="A1291" s="16">
        <v>1287</v>
      </c>
      <c r="B1291" s="134" t="s">
        <v>4626</v>
      </c>
      <c r="C1291" s="134" t="s">
        <v>58</v>
      </c>
      <c r="D1291" s="134" t="s">
        <v>21</v>
      </c>
      <c r="E1291" s="17" t="s">
        <v>4421</v>
      </c>
      <c r="F1291" s="17" t="s">
        <v>4422</v>
      </c>
      <c r="G1291" s="17" t="s">
        <v>4627</v>
      </c>
      <c r="H1291" s="17">
        <v>35.29</v>
      </c>
      <c r="I1291" s="17">
        <v>35.29</v>
      </c>
      <c r="J1291" s="260">
        <v>0</v>
      </c>
      <c r="K1291" s="261">
        <v>5</v>
      </c>
      <c r="L1291" s="262" t="s">
        <v>4628</v>
      </c>
      <c r="M1291" s="262" t="s">
        <v>1564</v>
      </c>
      <c r="N1291" s="262" t="s">
        <v>4628</v>
      </c>
      <c r="O1291" s="53">
        <v>2025</v>
      </c>
      <c r="P1291" s="34" t="s">
        <v>4351</v>
      </c>
      <c r="Q1291" s="3">
        <f t="shared" si="28"/>
        <v>0</v>
      </c>
    </row>
    <row r="1292" ht="60" spans="1:17">
      <c r="A1292" s="16">
        <v>1288</v>
      </c>
      <c r="B1292" s="134" t="s">
        <v>4626</v>
      </c>
      <c r="C1292" s="134" t="s">
        <v>58</v>
      </c>
      <c r="D1292" s="134" t="s">
        <v>1366</v>
      </c>
      <c r="E1292" s="17" t="s">
        <v>4629</v>
      </c>
      <c r="F1292" s="17" t="s">
        <v>4422</v>
      </c>
      <c r="G1292" s="17" t="s">
        <v>4630</v>
      </c>
      <c r="H1292" s="17">
        <v>19.26</v>
      </c>
      <c r="I1292" s="17">
        <v>19.26</v>
      </c>
      <c r="J1292" s="260">
        <v>0</v>
      </c>
      <c r="K1292" s="261">
        <v>5</v>
      </c>
      <c r="L1292" s="262" t="s">
        <v>4631</v>
      </c>
      <c r="M1292" s="262" t="s">
        <v>1564</v>
      </c>
      <c r="N1292" s="262" t="s">
        <v>4631</v>
      </c>
      <c r="O1292" s="53">
        <v>2025</v>
      </c>
      <c r="P1292" s="34" t="s">
        <v>4351</v>
      </c>
      <c r="Q1292" s="3">
        <f t="shared" si="28"/>
        <v>0</v>
      </c>
    </row>
    <row r="1293" ht="60" spans="1:17">
      <c r="A1293" s="16">
        <v>1289</v>
      </c>
      <c r="B1293" s="134" t="s">
        <v>4632</v>
      </c>
      <c r="C1293" s="134" t="s">
        <v>58</v>
      </c>
      <c r="D1293" s="134" t="s">
        <v>21</v>
      </c>
      <c r="E1293" s="17" t="s">
        <v>4421</v>
      </c>
      <c r="F1293" s="17" t="s">
        <v>4422</v>
      </c>
      <c r="G1293" s="17" t="s">
        <v>4633</v>
      </c>
      <c r="H1293" s="17">
        <v>11.37</v>
      </c>
      <c r="I1293" s="17">
        <v>11.37</v>
      </c>
      <c r="J1293" s="260">
        <v>0</v>
      </c>
      <c r="K1293" s="261">
        <v>5</v>
      </c>
      <c r="L1293" s="262" t="s">
        <v>4634</v>
      </c>
      <c r="M1293" s="262" t="s">
        <v>1564</v>
      </c>
      <c r="N1293" s="262" t="s">
        <v>4634</v>
      </c>
      <c r="O1293" s="53">
        <v>2025</v>
      </c>
      <c r="P1293" s="34" t="s">
        <v>4351</v>
      </c>
      <c r="Q1293" s="3">
        <f t="shared" si="28"/>
        <v>0</v>
      </c>
    </row>
    <row r="1294" ht="60" spans="1:17">
      <c r="A1294" s="16">
        <v>1290</v>
      </c>
      <c r="B1294" s="17" t="s">
        <v>4635</v>
      </c>
      <c r="C1294" s="17" t="s">
        <v>58</v>
      </c>
      <c r="D1294" s="17" t="s">
        <v>21</v>
      </c>
      <c r="E1294" s="17" t="s">
        <v>4636</v>
      </c>
      <c r="F1294" s="17" t="s">
        <v>4422</v>
      </c>
      <c r="G1294" s="17" t="s">
        <v>4637</v>
      </c>
      <c r="H1294" s="17">
        <v>9.9</v>
      </c>
      <c r="I1294" s="17">
        <v>9.9</v>
      </c>
      <c r="J1294" s="250">
        <v>0</v>
      </c>
      <c r="K1294" s="106">
        <v>5</v>
      </c>
      <c r="L1294" s="20" t="s">
        <v>4638</v>
      </c>
      <c r="M1294" s="262" t="s">
        <v>1564</v>
      </c>
      <c r="N1294" s="20" t="s">
        <v>4638</v>
      </c>
      <c r="O1294" s="53">
        <v>2025</v>
      </c>
      <c r="P1294" s="34" t="s">
        <v>4351</v>
      </c>
      <c r="Q1294" s="3">
        <f t="shared" si="28"/>
        <v>0</v>
      </c>
    </row>
    <row r="1295" ht="60" spans="1:17">
      <c r="A1295" s="16">
        <v>1291</v>
      </c>
      <c r="B1295" s="134" t="s">
        <v>4632</v>
      </c>
      <c r="C1295" s="134" t="s">
        <v>58</v>
      </c>
      <c r="D1295" s="134" t="s">
        <v>1366</v>
      </c>
      <c r="E1295" s="134" t="s">
        <v>4629</v>
      </c>
      <c r="F1295" s="17" t="s">
        <v>4422</v>
      </c>
      <c r="G1295" s="134" t="s">
        <v>4639</v>
      </c>
      <c r="H1295" s="134">
        <v>9.87</v>
      </c>
      <c r="I1295" s="134">
        <v>9.87</v>
      </c>
      <c r="J1295" s="260">
        <v>0</v>
      </c>
      <c r="K1295" s="261">
        <v>5</v>
      </c>
      <c r="L1295" s="262" t="s">
        <v>4640</v>
      </c>
      <c r="M1295" s="262" t="s">
        <v>1564</v>
      </c>
      <c r="N1295" s="262" t="s">
        <v>4640</v>
      </c>
      <c r="O1295" s="53">
        <v>2025</v>
      </c>
      <c r="P1295" s="34" t="s">
        <v>4351</v>
      </c>
      <c r="Q1295" s="3">
        <f t="shared" si="28"/>
        <v>0</v>
      </c>
    </row>
    <row r="1296" ht="48" spans="1:17">
      <c r="A1296" s="16">
        <v>1292</v>
      </c>
      <c r="B1296" s="17" t="s">
        <v>4641</v>
      </c>
      <c r="C1296" s="17" t="s">
        <v>58</v>
      </c>
      <c r="D1296" s="17" t="s">
        <v>21</v>
      </c>
      <c r="E1296" s="17" t="s">
        <v>4431</v>
      </c>
      <c r="F1296" s="17" t="s">
        <v>4432</v>
      </c>
      <c r="G1296" s="17" t="s">
        <v>4642</v>
      </c>
      <c r="H1296" s="17">
        <v>30.92</v>
      </c>
      <c r="I1296" s="17">
        <v>30.92</v>
      </c>
      <c r="J1296" s="94"/>
      <c r="K1296" s="94">
        <v>5</v>
      </c>
      <c r="L1296" s="20" t="s">
        <v>4643</v>
      </c>
      <c r="M1296" s="20" t="s">
        <v>30</v>
      </c>
      <c r="N1296" s="94" t="s">
        <v>4586</v>
      </c>
      <c r="O1296" s="53">
        <v>2025</v>
      </c>
      <c r="P1296" s="34" t="s">
        <v>4351</v>
      </c>
      <c r="Q1296" s="3">
        <f t="shared" si="28"/>
        <v>0</v>
      </c>
    </row>
    <row r="1297" ht="48" spans="1:17">
      <c r="A1297" s="16">
        <v>1293</v>
      </c>
      <c r="B1297" s="17" t="s">
        <v>4644</v>
      </c>
      <c r="C1297" s="17" t="s">
        <v>58</v>
      </c>
      <c r="D1297" s="17" t="s">
        <v>21</v>
      </c>
      <c r="E1297" s="17" t="s">
        <v>4431</v>
      </c>
      <c r="F1297" s="17" t="s">
        <v>4432</v>
      </c>
      <c r="G1297" s="22" t="s">
        <v>4645</v>
      </c>
      <c r="H1297" s="17">
        <v>61.44</v>
      </c>
      <c r="I1297" s="17">
        <v>61.44</v>
      </c>
      <c r="J1297" s="95"/>
      <c r="K1297" s="106">
        <v>5</v>
      </c>
      <c r="L1297" s="20" t="s">
        <v>4646</v>
      </c>
      <c r="M1297" s="20" t="s">
        <v>30</v>
      </c>
      <c r="N1297" s="20" t="s">
        <v>4647</v>
      </c>
      <c r="O1297" s="53">
        <v>2025</v>
      </c>
      <c r="P1297" s="34" t="s">
        <v>4351</v>
      </c>
      <c r="Q1297" s="3">
        <f t="shared" si="28"/>
        <v>0</v>
      </c>
    </row>
    <row r="1298" ht="48" spans="1:17">
      <c r="A1298" s="16">
        <v>1294</v>
      </c>
      <c r="B1298" s="17" t="s">
        <v>4648</v>
      </c>
      <c r="C1298" s="17" t="s">
        <v>58</v>
      </c>
      <c r="D1298" s="17" t="s">
        <v>21</v>
      </c>
      <c r="E1298" s="17" t="s">
        <v>4431</v>
      </c>
      <c r="F1298" s="17" t="s">
        <v>4432</v>
      </c>
      <c r="G1298" s="17" t="s">
        <v>4649</v>
      </c>
      <c r="H1298" s="17">
        <v>59.2</v>
      </c>
      <c r="I1298" s="17">
        <v>59.2</v>
      </c>
      <c r="J1298" s="20"/>
      <c r="K1298" s="106">
        <v>5</v>
      </c>
      <c r="L1298" s="20" t="s">
        <v>4650</v>
      </c>
      <c r="M1298" s="20" t="s">
        <v>30</v>
      </c>
      <c r="N1298" s="20" t="s">
        <v>4651</v>
      </c>
      <c r="O1298" s="53">
        <v>2025</v>
      </c>
      <c r="P1298" s="34" t="s">
        <v>4351</v>
      </c>
      <c r="Q1298" s="3">
        <f t="shared" si="28"/>
        <v>0</v>
      </c>
    </row>
    <row r="1299" ht="48" spans="1:17">
      <c r="A1299" s="16">
        <v>1295</v>
      </c>
      <c r="B1299" s="17" t="s">
        <v>4652</v>
      </c>
      <c r="C1299" s="17" t="s">
        <v>58</v>
      </c>
      <c r="D1299" s="17" t="s">
        <v>21</v>
      </c>
      <c r="E1299" s="17" t="s">
        <v>4431</v>
      </c>
      <c r="F1299" s="17" t="s">
        <v>4432</v>
      </c>
      <c r="G1299" s="17" t="s">
        <v>4653</v>
      </c>
      <c r="H1299" s="17">
        <v>45.44</v>
      </c>
      <c r="I1299" s="17">
        <v>45.44</v>
      </c>
      <c r="J1299" s="20"/>
      <c r="K1299" s="106">
        <v>5</v>
      </c>
      <c r="L1299" s="20" t="s">
        <v>4654</v>
      </c>
      <c r="M1299" s="20" t="s">
        <v>30</v>
      </c>
      <c r="N1299" s="20" t="s">
        <v>4655</v>
      </c>
      <c r="O1299" s="53">
        <v>2025</v>
      </c>
      <c r="P1299" s="34" t="s">
        <v>4351</v>
      </c>
      <c r="Q1299" s="3">
        <f t="shared" si="28"/>
        <v>0</v>
      </c>
    </row>
    <row r="1300" ht="60" spans="1:17">
      <c r="A1300" s="16">
        <v>1296</v>
      </c>
      <c r="B1300" s="17" t="s">
        <v>4656</v>
      </c>
      <c r="C1300" s="17" t="s">
        <v>58</v>
      </c>
      <c r="D1300" s="17" t="s">
        <v>21</v>
      </c>
      <c r="E1300" s="17" t="s">
        <v>4437</v>
      </c>
      <c r="F1300" s="17" t="s">
        <v>4438</v>
      </c>
      <c r="G1300" s="17" t="s">
        <v>4657</v>
      </c>
      <c r="H1300" s="17">
        <v>7.5</v>
      </c>
      <c r="I1300" s="17">
        <v>7.5</v>
      </c>
      <c r="J1300" s="17"/>
      <c r="K1300" s="17">
        <v>12</v>
      </c>
      <c r="L1300" s="17" t="s">
        <v>4658</v>
      </c>
      <c r="M1300" s="17" t="s">
        <v>30</v>
      </c>
      <c r="N1300" s="94" t="s">
        <v>4659</v>
      </c>
      <c r="O1300" s="75">
        <v>2025</v>
      </c>
      <c r="P1300" s="34" t="s">
        <v>4351</v>
      </c>
      <c r="Q1300" s="3">
        <f t="shared" si="28"/>
        <v>0</v>
      </c>
    </row>
    <row r="1301" ht="48" spans="1:17">
      <c r="A1301" s="16">
        <v>1297</v>
      </c>
      <c r="B1301" s="17" t="s">
        <v>4660</v>
      </c>
      <c r="C1301" s="17" t="s">
        <v>58</v>
      </c>
      <c r="D1301" s="17" t="s">
        <v>21</v>
      </c>
      <c r="E1301" s="17" t="s">
        <v>4437</v>
      </c>
      <c r="F1301" s="17" t="s">
        <v>4438</v>
      </c>
      <c r="G1301" s="17" t="s">
        <v>4661</v>
      </c>
      <c r="H1301" s="17">
        <v>43.2</v>
      </c>
      <c r="I1301" s="17">
        <v>43.2</v>
      </c>
      <c r="J1301" s="17"/>
      <c r="K1301" s="17">
        <v>12</v>
      </c>
      <c r="L1301" s="17" t="s">
        <v>4662</v>
      </c>
      <c r="M1301" s="17" t="s">
        <v>30</v>
      </c>
      <c r="N1301" s="94" t="s">
        <v>4663</v>
      </c>
      <c r="O1301" s="75">
        <v>2025</v>
      </c>
      <c r="P1301" s="34" t="s">
        <v>4351</v>
      </c>
      <c r="Q1301" s="3">
        <f t="shared" si="28"/>
        <v>0</v>
      </c>
    </row>
    <row r="1302" ht="48" spans="1:17">
      <c r="A1302" s="16">
        <v>1298</v>
      </c>
      <c r="B1302" s="17" t="s">
        <v>4664</v>
      </c>
      <c r="C1302" s="17" t="s">
        <v>58</v>
      </c>
      <c r="D1302" s="17" t="s">
        <v>21</v>
      </c>
      <c r="E1302" s="17" t="s">
        <v>4437</v>
      </c>
      <c r="F1302" s="17" t="s">
        <v>4438</v>
      </c>
      <c r="G1302" s="17" t="s">
        <v>4665</v>
      </c>
      <c r="H1302" s="17">
        <v>64.42</v>
      </c>
      <c r="I1302" s="17">
        <v>64.42</v>
      </c>
      <c r="J1302" s="17"/>
      <c r="K1302" s="17">
        <v>12</v>
      </c>
      <c r="L1302" s="17" t="s">
        <v>4666</v>
      </c>
      <c r="M1302" s="17" t="s">
        <v>30</v>
      </c>
      <c r="N1302" s="20" t="s">
        <v>4667</v>
      </c>
      <c r="O1302" s="75">
        <v>2025</v>
      </c>
      <c r="P1302" s="34" t="s">
        <v>4351</v>
      </c>
      <c r="Q1302" s="3">
        <f t="shared" si="28"/>
        <v>0</v>
      </c>
    </row>
    <row r="1303" ht="48" spans="1:17">
      <c r="A1303" s="16">
        <v>1299</v>
      </c>
      <c r="B1303" s="17" t="s">
        <v>4668</v>
      </c>
      <c r="C1303" s="17" t="s">
        <v>58</v>
      </c>
      <c r="D1303" s="17" t="s">
        <v>21</v>
      </c>
      <c r="E1303" s="17" t="s">
        <v>4437</v>
      </c>
      <c r="F1303" s="17" t="s">
        <v>4438</v>
      </c>
      <c r="G1303" s="17" t="s">
        <v>4669</v>
      </c>
      <c r="H1303" s="17">
        <v>16.64</v>
      </c>
      <c r="I1303" s="17">
        <v>16.64</v>
      </c>
      <c r="J1303" s="17"/>
      <c r="K1303" s="17">
        <v>12</v>
      </c>
      <c r="L1303" s="17" t="s">
        <v>4670</v>
      </c>
      <c r="M1303" s="17" t="s">
        <v>30</v>
      </c>
      <c r="N1303" s="20" t="s">
        <v>4671</v>
      </c>
      <c r="O1303" s="75">
        <v>2025</v>
      </c>
      <c r="P1303" s="34" t="s">
        <v>4351</v>
      </c>
      <c r="Q1303" s="3">
        <f t="shared" si="28"/>
        <v>0</v>
      </c>
    </row>
    <row r="1304" ht="48" spans="1:17">
      <c r="A1304" s="16">
        <v>1300</v>
      </c>
      <c r="B1304" s="17" t="s">
        <v>4672</v>
      </c>
      <c r="C1304" s="17" t="s">
        <v>58</v>
      </c>
      <c r="D1304" s="17" t="s">
        <v>21</v>
      </c>
      <c r="E1304" s="17" t="s">
        <v>4437</v>
      </c>
      <c r="F1304" s="17" t="s">
        <v>4438</v>
      </c>
      <c r="G1304" s="17" t="s">
        <v>4673</v>
      </c>
      <c r="H1304" s="17">
        <v>63.43</v>
      </c>
      <c r="I1304" s="17">
        <v>63.43</v>
      </c>
      <c r="J1304" s="17"/>
      <c r="K1304" s="17">
        <v>12</v>
      </c>
      <c r="L1304" s="17" t="s">
        <v>4674</v>
      </c>
      <c r="M1304" s="17" t="s">
        <v>30</v>
      </c>
      <c r="N1304" s="20" t="s">
        <v>4671</v>
      </c>
      <c r="O1304" s="75">
        <v>2025</v>
      </c>
      <c r="P1304" s="34" t="s">
        <v>4351</v>
      </c>
      <c r="Q1304" s="3">
        <f t="shared" si="28"/>
        <v>0</v>
      </c>
    </row>
    <row r="1305" ht="48" spans="1:17">
      <c r="A1305" s="16">
        <v>1301</v>
      </c>
      <c r="B1305" s="17" t="s">
        <v>4675</v>
      </c>
      <c r="C1305" s="17" t="s">
        <v>58</v>
      </c>
      <c r="D1305" s="17" t="s">
        <v>21</v>
      </c>
      <c r="E1305" s="17" t="s">
        <v>4437</v>
      </c>
      <c r="F1305" s="17" t="s">
        <v>4438</v>
      </c>
      <c r="G1305" s="17" t="s">
        <v>4676</v>
      </c>
      <c r="H1305" s="17">
        <v>86.72</v>
      </c>
      <c r="I1305" s="17">
        <v>86.72</v>
      </c>
      <c r="J1305" s="17"/>
      <c r="K1305" s="17">
        <v>12</v>
      </c>
      <c r="L1305" s="17" t="s">
        <v>4677</v>
      </c>
      <c r="M1305" s="17" t="s">
        <v>30</v>
      </c>
      <c r="N1305" s="94" t="s">
        <v>4516</v>
      </c>
      <c r="O1305" s="75">
        <v>2025</v>
      </c>
      <c r="P1305" s="34" t="s">
        <v>4351</v>
      </c>
      <c r="Q1305" s="3">
        <f t="shared" si="28"/>
        <v>0</v>
      </c>
    </row>
    <row r="1306" ht="60" spans="1:17">
      <c r="A1306" s="16">
        <v>1302</v>
      </c>
      <c r="B1306" s="22" t="s">
        <v>4678</v>
      </c>
      <c r="C1306" s="17" t="s">
        <v>58</v>
      </c>
      <c r="D1306" s="17" t="s">
        <v>21</v>
      </c>
      <c r="E1306" s="22" t="s">
        <v>4443</v>
      </c>
      <c r="F1306" s="22" t="s">
        <v>4444</v>
      </c>
      <c r="G1306" s="22" t="s">
        <v>4679</v>
      </c>
      <c r="H1306" s="285">
        <v>4.8</v>
      </c>
      <c r="I1306" s="285">
        <v>4.8</v>
      </c>
      <c r="J1306" s="95"/>
      <c r="K1306" s="106">
        <v>5</v>
      </c>
      <c r="L1306" s="22" t="s">
        <v>4680</v>
      </c>
      <c r="M1306" s="20" t="s">
        <v>30</v>
      </c>
      <c r="N1306" s="94" t="s">
        <v>4681</v>
      </c>
      <c r="O1306" s="53">
        <v>2025</v>
      </c>
      <c r="P1306" s="34" t="s">
        <v>4351</v>
      </c>
      <c r="Q1306" s="3">
        <f t="shared" si="28"/>
        <v>0</v>
      </c>
    </row>
    <row r="1307" ht="60" spans="1:17">
      <c r="A1307" s="16">
        <v>1303</v>
      </c>
      <c r="B1307" s="22" t="s">
        <v>4682</v>
      </c>
      <c r="C1307" s="17" t="s">
        <v>58</v>
      </c>
      <c r="D1307" s="17" t="s">
        <v>21</v>
      </c>
      <c r="E1307" s="22" t="s">
        <v>4443</v>
      </c>
      <c r="F1307" s="22" t="s">
        <v>4444</v>
      </c>
      <c r="G1307" s="22" t="s">
        <v>4683</v>
      </c>
      <c r="H1307" s="257">
        <v>90.72</v>
      </c>
      <c r="I1307" s="257">
        <v>90.72</v>
      </c>
      <c r="J1307" s="95"/>
      <c r="K1307" s="106">
        <v>5</v>
      </c>
      <c r="L1307" s="22" t="s">
        <v>4680</v>
      </c>
      <c r="M1307" s="20" t="s">
        <v>30</v>
      </c>
      <c r="N1307" s="94" t="s">
        <v>4681</v>
      </c>
      <c r="O1307" s="53">
        <v>2025</v>
      </c>
      <c r="P1307" s="34" t="s">
        <v>4351</v>
      </c>
      <c r="Q1307" s="3">
        <f t="shared" si="28"/>
        <v>0</v>
      </c>
    </row>
    <row r="1308" ht="60" spans="1:17">
      <c r="A1308" s="16">
        <v>1304</v>
      </c>
      <c r="B1308" s="22" t="s">
        <v>4684</v>
      </c>
      <c r="C1308" s="17" t="s">
        <v>58</v>
      </c>
      <c r="D1308" s="17" t="s">
        <v>21</v>
      </c>
      <c r="E1308" s="22" t="s">
        <v>4443</v>
      </c>
      <c r="F1308" s="22" t="s">
        <v>4444</v>
      </c>
      <c r="G1308" s="22" t="s">
        <v>4685</v>
      </c>
      <c r="H1308" s="257">
        <v>8.06</v>
      </c>
      <c r="I1308" s="257">
        <v>8.06</v>
      </c>
      <c r="J1308" s="95"/>
      <c r="K1308" s="106">
        <v>5</v>
      </c>
      <c r="L1308" s="22" t="s">
        <v>4680</v>
      </c>
      <c r="M1308" s="20" t="s">
        <v>30</v>
      </c>
      <c r="N1308" s="94" t="s">
        <v>4681</v>
      </c>
      <c r="O1308" s="53">
        <v>2025</v>
      </c>
      <c r="P1308" s="34" t="s">
        <v>4351</v>
      </c>
      <c r="Q1308" s="3">
        <f t="shared" si="28"/>
        <v>0</v>
      </c>
    </row>
    <row r="1309" ht="60" spans="1:17">
      <c r="A1309" s="16">
        <v>1305</v>
      </c>
      <c r="B1309" s="22" t="s">
        <v>4686</v>
      </c>
      <c r="C1309" s="17" t="s">
        <v>58</v>
      </c>
      <c r="D1309" s="17" t="s">
        <v>21</v>
      </c>
      <c r="E1309" s="17" t="s">
        <v>4443</v>
      </c>
      <c r="F1309" s="22" t="s">
        <v>4444</v>
      </c>
      <c r="G1309" s="22" t="s">
        <v>4687</v>
      </c>
      <c r="H1309" s="263">
        <v>83.712</v>
      </c>
      <c r="I1309" s="263">
        <v>83.712</v>
      </c>
      <c r="J1309" s="95"/>
      <c r="K1309" s="106">
        <v>5</v>
      </c>
      <c r="L1309" s="22" t="s">
        <v>4680</v>
      </c>
      <c r="M1309" s="20" t="s">
        <v>30</v>
      </c>
      <c r="N1309" s="94" t="s">
        <v>4681</v>
      </c>
      <c r="O1309" s="53">
        <v>2025</v>
      </c>
      <c r="P1309" s="34" t="s">
        <v>4351</v>
      </c>
      <c r="Q1309" s="3">
        <f t="shared" si="28"/>
        <v>0</v>
      </c>
    </row>
    <row r="1310" ht="60" spans="1:17">
      <c r="A1310" s="16">
        <v>1306</v>
      </c>
      <c r="B1310" s="22" t="s">
        <v>4688</v>
      </c>
      <c r="C1310" s="17" t="s">
        <v>58</v>
      </c>
      <c r="D1310" s="17" t="s">
        <v>21</v>
      </c>
      <c r="E1310" s="17" t="s">
        <v>4443</v>
      </c>
      <c r="F1310" s="22" t="s">
        <v>4444</v>
      </c>
      <c r="G1310" s="22" t="s">
        <v>4689</v>
      </c>
      <c r="H1310" s="263">
        <v>9.24</v>
      </c>
      <c r="I1310" s="263">
        <v>9.24</v>
      </c>
      <c r="J1310" s="95"/>
      <c r="K1310" s="106">
        <v>5</v>
      </c>
      <c r="L1310" s="22" t="s">
        <v>4680</v>
      </c>
      <c r="M1310" s="20" t="s">
        <v>30</v>
      </c>
      <c r="N1310" s="94" t="s">
        <v>4681</v>
      </c>
      <c r="O1310" s="53">
        <v>2025</v>
      </c>
      <c r="P1310" s="34" t="s">
        <v>4351</v>
      </c>
      <c r="Q1310" s="3">
        <f t="shared" si="28"/>
        <v>0</v>
      </c>
    </row>
    <row r="1311" ht="60" spans="1:17">
      <c r="A1311" s="16">
        <v>1307</v>
      </c>
      <c r="B1311" s="22" t="s">
        <v>4690</v>
      </c>
      <c r="C1311" s="17" t="s">
        <v>58</v>
      </c>
      <c r="D1311" s="17" t="s">
        <v>21</v>
      </c>
      <c r="E1311" s="22" t="s">
        <v>4443</v>
      </c>
      <c r="F1311" s="22" t="s">
        <v>4444</v>
      </c>
      <c r="G1311" s="22" t="s">
        <v>4691</v>
      </c>
      <c r="H1311" s="285">
        <v>35.84</v>
      </c>
      <c r="I1311" s="285">
        <v>35.84</v>
      </c>
      <c r="J1311" s="95"/>
      <c r="K1311" s="106">
        <v>5</v>
      </c>
      <c r="L1311" s="22" t="s">
        <v>4680</v>
      </c>
      <c r="M1311" s="20" t="s">
        <v>30</v>
      </c>
      <c r="N1311" s="94" t="s">
        <v>4681</v>
      </c>
      <c r="O1311" s="53">
        <v>2025</v>
      </c>
      <c r="P1311" s="34" t="s">
        <v>4351</v>
      </c>
      <c r="Q1311" s="3">
        <f t="shared" si="28"/>
        <v>0</v>
      </c>
    </row>
    <row r="1312" ht="60" spans="1:17">
      <c r="A1312" s="16">
        <v>1308</v>
      </c>
      <c r="B1312" s="22" t="s">
        <v>4692</v>
      </c>
      <c r="C1312" s="17" t="s">
        <v>58</v>
      </c>
      <c r="D1312" s="17" t="s">
        <v>21</v>
      </c>
      <c r="E1312" s="22" t="s">
        <v>4443</v>
      </c>
      <c r="F1312" s="22" t="s">
        <v>4444</v>
      </c>
      <c r="G1312" s="22" t="s">
        <v>4693</v>
      </c>
      <c r="H1312" s="134">
        <v>35.2</v>
      </c>
      <c r="I1312" s="286">
        <v>35.2</v>
      </c>
      <c r="J1312" s="262"/>
      <c r="K1312" s="106">
        <v>5</v>
      </c>
      <c r="L1312" s="22" t="s">
        <v>4680</v>
      </c>
      <c r="M1312" s="20" t="s">
        <v>30</v>
      </c>
      <c r="N1312" s="94" t="s">
        <v>4681</v>
      </c>
      <c r="O1312" s="75">
        <v>2025</v>
      </c>
      <c r="P1312" s="34" t="s">
        <v>4351</v>
      </c>
      <c r="Q1312" s="3">
        <f t="shared" si="28"/>
        <v>0</v>
      </c>
    </row>
    <row r="1313" ht="48" spans="1:17">
      <c r="A1313" s="16">
        <v>1309</v>
      </c>
      <c r="B1313" s="17" t="s">
        <v>4694</v>
      </c>
      <c r="C1313" s="17" t="s">
        <v>58</v>
      </c>
      <c r="D1313" s="17" t="s">
        <v>21</v>
      </c>
      <c r="E1313" s="17" t="s">
        <v>4454</v>
      </c>
      <c r="F1313" s="17" t="s">
        <v>4455</v>
      </c>
      <c r="G1313" s="17" t="s">
        <v>4695</v>
      </c>
      <c r="H1313" s="22">
        <v>26.9</v>
      </c>
      <c r="I1313" s="22">
        <v>26.9</v>
      </c>
      <c r="J1313" s="20"/>
      <c r="K1313" s="106">
        <v>5</v>
      </c>
      <c r="L1313" s="20" t="s">
        <v>4696</v>
      </c>
      <c r="M1313" s="20" t="s">
        <v>30</v>
      </c>
      <c r="N1313" s="20" t="s">
        <v>4697</v>
      </c>
      <c r="O1313" s="53">
        <v>2025</v>
      </c>
      <c r="P1313" s="34" t="s">
        <v>4351</v>
      </c>
      <c r="Q1313" s="3">
        <f t="shared" si="28"/>
        <v>0</v>
      </c>
    </row>
    <row r="1314" ht="48" spans="1:17">
      <c r="A1314" s="16">
        <v>1310</v>
      </c>
      <c r="B1314" s="17" t="s">
        <v>4698</v>
      </c>
      <c r="C1314" s="17" t="s">
        <v>58</v>
      </c>
      <c r="D1314" s="17" t="s">
        <v>21</v>
      </c>
      <c r="E1314" s="17" t="s">
        <v>4454</v>
      </c>
      <c r="F1314" s="17" t="s">
        <v>4455</v>
      </c>
      <c r="G1314" s="17" t="s">
        <v>4699</v>
      </c>
      <c r="H1314" s="22">
        <v>11.52</v>
      </c>
      <c r="I1314" s="106">
        <v>11.52</v>
      </c>
      <c r="J1314" s="22"/>
      <c r="K1314" s="106">
        <v>5</v>
      </c>
      <c r="L1314" s="20" t="s">
        <v>4700</v>
      </c>
      <c r="M1314" s="20" t="s">
        <v>30</v>
      </c>
      <c r="N1314" s="20" t="s">
        <v>4701</v>
      </c>
      <c r="O1314" s="75">
        <v>2025</v>
      </c>
      <c r="P1314" s="34" t="s">
        <v>4351</v>
      </c>
      <c r="Q1314" s="3">
        <f t="shared" si="28"/>
        <v>0</v>
      </c>
    </row>
    <row r="1315" ht="48" spans="1:17">
      <c r="A1315" s="16">
        <v>1311</v>
      </c>
      <c r="B1315" s="17" t="s">
        <v>4702</v>
      </c>
      <c r="C1315" s="17" t="s">
        <v>58</v>
      </c>
      <c r="D1315" s="17" t="s">
        <v>21</v>
      </c>
      <c r="E1315" s="17" t="s">
        <v>4454</v>
      </c>
      <c r="F1315" s="17" t="s">
        <v>4455</v>
      </c>
      <c r="G1315" s="17" t="s">
        <v>4703</v>
      </c>
      <c r="H1315" s="287">
        <v>36.2</v>
      </c>
      <c r="I1315" s="287">
        <v>36.2</v>
      </c>
      <c r="J1315" s="20"/>
      <c r="K1315" s="106">
        <v>5</v>
      </c>
      <c r="L1315" s="20" t="s">
        <v>4704</v>
      </c>
      <c r="M1315" s="20" t="s">
        <v>30</v>
      </c>
      <c r="N1315" s="20" t="s">
        <v>4705</v>
      </c>
      <c r="O1315" s="75">
        <v>2025</v>
      </c>
      <c r="P1315" s="34" t="s">
        <v>4351</v>
      </c>
      <c r="Q1315" s="3">
        <f t="shared" si="28"/>
        <v>0</v>
      </c>
    </row>
    <row r="1316" ht="72" spans="1:17">
      <c r="A1316" s="16">
        <v>1312</v>
      </c>
      <c r="B1316" s="17" t="s">
        <v>4706</v>
      </c>
      <c r="C1316" s="17" t="s">
        <v>58</v>
      </c>
      <c r="D1316" s="17" t="s">
        <v>1366</v>
      </c>
      <c r="E1316" s="17" t="s">
        <v>4454</v>
      </c>
      <c r="F1316" s="17" t="s">
        <v>4455</v>
      </c>
      <c r="G1316" s="17" t="s">
        <v>4707</v>
      </c>
      <c r="H1316" s="17">
        <v>2.05</v>
      </c>
      <c r="I1316" s="106">
        <v>2.05</v>
      </c>
      <c r="J1316" s="20"/>
      <c r="K1316" s="106">
        <v>5</v>
      </c>
      <c r="L1316" s="20" t="s">
        <v>4708</v>
      </c>
      <c r="M1316" s="20" t="s">
        <v>30</v>
      </c>
      <c r="N1316" s="20" t="s">
        <v>4709</v>
      </c>
      <c r="O1316" s="75">
        <v>2025</v>
      </c>
      <c r="P1316" s="34" t="s">
        <v>4351</v>
      </c>
      <c r="Q1316" s="3">
        <f t="shared" si="28"/>
        <v>0</v>
      </c>
    </row>
    <row r="1317" ht="84" spans="1:17">
      <c r="A1317" s="16">
        <v>1313</v>
      </c>
      <c r="B1317" s="17" t="s">
        <v>4710</v>
      </c>
      <c r="C1317" s="17" t="s">
        <v>58</v>
      </c>
      <c r="D1317" s="17" t="s">
        <v>21</v>
      </c>
      <c r="E1317" s="17" t="s">
        <v>4454</v>
      </c>
      <c r="F1317" s="17" t="s">
        <v>4455</v>
      </c>
      <c r="G1317" s="17" t="s">
        <v>4711</v>
      </c>
      <c r="H1317" s="22">
        <v>45.44</v>
      </c>
      <c r="I1317" s="106">
        <v>45.44</v>
      </c>
      <c r="J1317" s="22"/>
      <c r="K1317" s="106">
        <v>5</v>
      </c>
      <c r="L1317" s="20" t="s">
        <v>4712</v>
      </c>
      <c r="M1317" s="20" t="s">
        <v>30</v>
      </c>
      <c r="N1317" s="20" t="s">
        <v>4713</v>
      </c>
      <c r="O1317" s="75">
        <v>2025</v>
      </c>
      <c r="P1317" s="34" t="s">
        <v>4351</v>
      </c>
      <c r="Q1317" s="3">
        <f t="shared" si="28"/>
        <v>0</v>
      </c>
    </row>
    <row r="1318" ht="60" spans="1:17">
      <c r="A1318" s="16">
        <v>1314</v>
      </c>
      <c r="B1318" s="17" t="s">
        <v>4714</v>
      </c>
      <c r="C1318" s="17" t="s">
        <v>58</v>
      </c>
      <c r="D1318" s="17" t="s">
        <v>21</v>
      </c>
      <c r="E1318" s="17" t="s">
        <v>4454</v>
      </c>
      <c r="F1318" s="17" t="s">
        <v>4455</v>
      </c>
      <c r="G1318" s="17" t="s">
        <v>4715</v>
      </c>
      <c r="H1318" s="22">
        <v>140.8</v>
      </c>
      <c r="I1318" s="106">
        <v>140.8</v>
      </c>
      <c r="J1318" s="22"/>
      <c r="K1318" s="106">
        <v>5</v>
      </c>
      <c r="L1318" s="20" t="s">
        <v>4716</v>
      </c>
      <c r="M1318" s="20" t="s">
        <v>30</v>
      </c>
      <c r="N1318" s="20" t="s">
        <v>4717</v>
      </c>
      <c r="O1318" s="75">
        <v>2025</v>
      </c>
      <c r="P1318" s="34" t="s">
        <v>4351</v>
      </c>
      <c r="Q1318" s="3">
        <f t="shared" si="28"/>
        <v>0</v>
      </c>
    </row>
    <row r="1319" ht="60" spans="1:17">
      <c r="A1319" s="16">
        <v>1315</v>
      </c>
      <c r="B1319" s="17" t="s">
        <v>4718</v>
      </c>
      <c r="C1319" s="17" t="s">
        <v>58</v>
      </c>
      <c r="D1319" s="17" t="s">
        <v>21</v>
      </c>
      <c r="E1319" s="17" t="s">
        <v>4454</v>
      </c>
      <c r="F1319" s="17" t="s">
        <v>4455</v>
      </c>
      <c r="G1319" s="17" t="s">
        <v>4711</v>
      </c>
      <c r="H1319" s="22">
        <v>45.44</v>
      </c>
      <c r="I1319" s="106">
        <v>45.44</v>
      </c>
      <c r="J1319" s="22"/>
      <c r="K1319" s="106">
        <v>5</v>
      </c>
      <c r="L1319" s="20" t="s">
        <v>4719</v>
      </c>
      <c r="M1319" s="20" t="s">
        <v>30</v>
      </c>
      <c r="N1319" s="20" t="s">
        <v>4720</v>
      </c>
      <c r="O1319" s="75">
        <v>2025</v>
      </c>
      <c r="P1319" s="34" t="s">
        <v>4351</v>
      </c>
      <c r="Q1319" s="3">
        <f t="shared" si="28"/>
        <v>0</v>
      </c>
    </row>
    <row r="1320" ht="60" spans="1:17">
      <c r="A1320" s="16">
        <v>1316</v>
      </c>
      <c r="B1320" s="17" t="s">
        <v>4721</v>
      </c>
      <c r="C1320" s="17" t="s">
        <v>58</v>
      </c>
      <c r="D1320" s="17" t="s">
        <v>21</v>
      </c>
      <c r="E1320" s="17" t="s">
        <v>4454</v>
      </c>
      <c r="F1320" s="17" t="s">
        <v>4455</v>
      </c>
      <c r="G1320" s="17" t="s">
        <v>4722</v>
      </c>
      <c r="H1320" s="22">
        <v>90.31</v>
      </c>
      <c r="I1320" s="106">
        <v>90.31</v>
      </c>
      <c r="J1320" s="22"/>
      <c r="K1320" s="106">
        <v>5</v>
      </c>
      <c r="L1320" s="20" t="s">
        <v>4719</v>
      </c>
      <c r="M1320" s="20" t="s">
        <v>30</v>
      </c>
      <c r="N1320" s="20" t="s">
        <v>4720</v>
      </c>
      <c r="O1320" s="75">
        <v>2025</v>
      </c>
      <c r="P1320" s="34" t="s">
        <v>4351</v>
      </c>
      <c r="Q1320" s="3">
        <f t="shared" si="28"/>
        <v>0</v>
      </c>
    </row>
    <row r="1321" ht="60" spans="1:17">
      <c r="A1321" s="16">
        <v>1317</v>
      </c>
      <c r="B1321" s="17" t="s">
        <v>4723</v>
      </c>
      <c r="C1321" s="17" t="s">
        <v>58</v>
      </c>
      <c r="D1321" s="17" t="s">
        <v>21</v>
      </c>
      <c r="E1321" s="17" t="s">
        <v>4454</v>
      </c>
      <c r="F1321" s="17" t="s">
        <v>4455</v>
      </c>
      <c r="G1321" s="17" t="s">
        <v>4724</v>
      </c>
      <c r="H1321" s="22">
        <v>25.99</v>
      </c>
      <c r="I1321" s="106">
        <v>25.99</v>
      </c>
      <c r="J1321" s="22"/>
      <c r="K1321" s="106">
        <v>5</v>
      </c>
      <c r="L1321" s="20" t="s">
        <v>4725</v>
      </c>
      <c r="M1321" s="20" t="s">
        <v>30</v>
      </c>
      <c r="N1321" s="20" t="s">
        <v>4726</v>
      </c>
      <c r="O1321" s="75">
        <v>2025</v>
      </c>
      <c r="P1321" s="34" t="s">
        <v>4351</v>
      </c>
      <c r="Q1321" s="3">
        <f t="shared" si="28"/>
        <v>0</v>
      </c>
    </row>
    <row r="1322" ht="60" spans="1:17">
      <c r="A1322" s="16">
        <v>1318</v>
      </c>
      <c r="B1322" s="17" t="s">
        <v>4727</v>
      </c>
      <c r="C1322" s="17" t="s">
        <v>58</v>
      </c>
      <c r="D1322" s="17" t="s">
        <v>21</v>
      </c>
      <c r="E1322" s="17" t="s">
        <v>4454</v>
      </c>
      <c r="F1322" s="17" t="s">
        <v>4455</v>
      </c>
      <c r="G1322" s="17" t="s">
        <v>4728</v>
      </c>
      <c r="H1322" s="22">
        <v>58.37</v>
      </c>
      <c r="I1322" s="106">
        <v>58.37</v>
      </c>
      <c r="J1322" s="22"/>
      <c r="K1322" s="106">
        <v>5</v>
      </c>
      <c r="L1322" s="20" t="s">
        <v>4729</v>
      </c>
      <c r="M1322" s="20" t="s">
        <v>30</v>
      </c>
      <c r="N1322" s="20" t="s">
        <v>4663</v>
      </c>
      <c r="O1322" s="75">
        <v>2025</v>
      </c>
      <c r="P1322" s="34" t="s">
        <v>4351</v>
      </c>
      <c r="Q1322" s="3">
        <f t="shared" si="28"/>
        <v>0</v>
      </c>
    </row>
    <row r="1323" ht="72" spans="1:17">
      <c r="A1323" s="16">
        <v>1319</v>
      </c>
      <c r="B1323" s="17" t="s">
        <v>4730</v>
      </c>
      <c r="C1323" s="17" t="s">
        <v>58</v>
      </c>
      <c r="D1323" s="17" t="s">
        <v>21</v>
      </c>
      <c r="E1323" s="17" t="s">
        <v>4454</v>
      </c>
      <c r="F1323" s="17" t="s">
        <v>4455</v>
      </c>
      <c r="G1323" s="17" t="s">
        <v>4731</v>
      </c>
      <c r="H1323" s="22">
        <v>90</v>
      </c>
      <c r="I1323" s="22">
        <v>90</v>
      </c>
      <c r="J1323" s="20"/>
      <c r="K1323" s="106">
        <v>5</v>
      </c>
      <c r="L1323" s="20" t="s">
        <v>4732</v>
      </c>
      <c r="M1323" s="20" t="s">
        <v>30</v>
      </c>
      <c r="N1323" s="20" t="s">
        <v>4733</v>
      </c>
      <c r="O1323" s="75">
        <v>2025</v>
      </c>
      <c r="P1323" s="34" t="s">
        <v>4351</v>
      </c>
      <c r="Q1323" s="3">
        <f t="shared" si="28"/>
        <v>0</v>
      </c>
    </row>
    <row r="1324" ht="48" spans="1:17">
      <c r="A1324" s="16">
        <v>1320</v>
      </c>
      <c r="B1324" s="17" t="s">
        <v>4734</v>
      </c>
      <c r="C1324" s="17" t="s">
        <v>58</v>
      </c>
      <c r="D1324" s="17" t="s">
        <v>21</v>
      </c>
      <c r="E1324" s="17" t="s">
        <v>4464</v>
      </c>
      <c r="F1324" s="17" t="s">
        <v>4465</v>
      </c>
      <c r="G1324" s="17" t="s">
        <v>4735</v>
      </c>
      <c r="H1324" s="288">
        <v>46.4</v>
      </c>
      <c r="I1324" s="287">
        <v>46.4</v>
      </c>
      <c r="J1324" s="20"/>
      <c r="K1324" s="106">
        <v>5</v>
      </c>
      <c r="L1324" s="20" t="s">
        <v>4736</v>
      </c>
      <c r="M1324" s="20" t="s">
        <v>30</v>
      </c>
      <c r="N1324" s="20" t="s">
        <v>4737</v>
      </c>
      <c r="O1324" s="53">
        <v>2025</v>
      </c>
      <c r="P1324" s="34" t="s">
        <v>4351</v>
      </c>
      <c r="Q1324" s="3">
        <f t="shared" si="28"/>
        <v>0</v>
      </c>
    </row>
    <row r="1325" ht="48" spans="1:17">
      <c r="A1325" s="16">
        <v>1321</v>
      </c>
      <c r="B1325" s="17" t="s">
        <v>4738</v>
      </c>
      <c r="C1325" s="17" t="s">
        <v>58</v>
      </c>
      <c r="D1325" s="17" t="s">
        <v>21</v>
      </c>
      <c r="E1325" s="17" t="s">
        <v>4464</v>
      </c>
      <c r="F1325" s="17" t="s">
        <v>4465</v>
      </c>
      <c r="G1325" s="22" t="s">
        <v>4739</v>
      </c>
      <c r="H1325" s="288">
        <v>49.6</v>
      </c>
      <c r="I1325" s="287">
        <v>49.6</v>
      </c>
      <c r="J1325" s="20"/>
      <c r="K1325" s="106">
        <v>5</v>
      </c>
      <c r="L1325" s="20" t="s">
        <v>4740</v>
      </c>
      <c r="M1325" s="20" t="s">
        <v>30</v>
      </c>
      <c r="N1325" s="20" t="s">
        <v>4741</v>
      </c>
      <c r="O1325" s="53">
        <v>2025</v>
      </c>
      <c r="P1325" s="34" t="s">
        <v>4351</v>
      </c>
      <c r="Q1325" s="3">
        <f t="shared" si="28"/>
        <v>0</v>
      </c>
    </row>
    <row r="1326" ht="48" spans="1:17">
      <c r="A1326" s="16">
        <v>1322</v>
      </c>
      <c r="B1326" s="17" t="s">
        <v>4742</v>
      </c>
      <c r="C1326" s="17" t="s">
        <v>58</v>
      </c>
      <c r="D1326" s="17" t="s">
        <v>21</v>
      </c>
      <c r="E1326" s="17" t="s">
        <v>4464</v>
      </c>
      <c r="F1326" s="17" t="s">
        <v>4465</v>
      </c>
      <c r="G1326" s="22" t="s">
        <v>4743</v>
      </c>
      <c r="H1326" s="288">
        <v>16.64</v>
      </c>
      <c r="I1326" s="95">
        <v>16.64</v>
      </c>
      <c r="J1326" s="20"/>
      <c r="K1326" s="106">
        <v>5</v>
      </c>
      <c r="L1326" s="20" t="s">
        <v>4744</v>
      </c>
      <c r="M1326" s="20" t="s">
        <v>30</v>
      </c>
      <c r="N1326" s="20" t="s">
        <v>4495</v>
      </c>
      <c r="O1326" s="53">
        <v>2025</v>
      </c>
      <c r="P1326" s="34" t="s">
        <v>4351</v>
      </c>
      <c r="Q1326" s="3">
        <f t="shared" si="28"/>
        <v>0</v>
      </c>
    </row>
    <row r="1327" ht="48" spans="1:17">
      <c r="A1327" s="16">
        <v>1323</v>
      </c>
      <c r="B1327" s="22" t="s">
        <v>4745</v>
      </c>
      <c r="C1327" s="17" t="s">
        <v>58</v>
      </c>
      <c r="D1327" s="17" t="s">
        <v>21</v>
      </c>
      <c r="E1327" s="17" t="s">
        <v>4464</v>
      </c>
      <c r="F1327" s="17" t="s">
        <v>4465</v>
      </c>
      <c r="G1327" s="22" t="s">
        <v>4743</v>
      </c>
      <c r="H1327" s="288">
        <v>16.64</v>
      </c>
      <c r="I1327" s="17">
        <v>16.64</v>
      </c>
      <c r="J1327" s="95"/>
      <c r="K1327" s="106">
        <v>5</v>
      </c>
      <c r="L1327" s="20" t="s">
        <v>4746</v>
      </c>
      <c r="M1327" s="20" t="s">
        <v>30</v>
      </c>
      <c r="N1327" s="20" t="s">
        <v>4747</v>
      </c>
      <c r="O1327" s="53">
        <v>2025</v>
      </c>
      <c r="P1327" s="34" t="s">
        <v>4351</v>
      </c>
      <c r="Q1327" s="3">
        <f t="shared" si="28"/>
        <v>0</v>
      </c>
    </row>
    <row r="1328" ht="48" spans="1:17">
      <c r="A1328" s="16">
        <v>1324</v>
      </c>
      <c r="B1328" s="22" t="s">
        <v>4748</v>
      </c>
      <c r="C1328" s="17" t="s">
        <v>58</v>
      </c>
      <c r="D1328" s="17" t="s">
        <v>21</v>
      </c>
      <c r="E1328" s="17" t="s">
        <v>4464</v>
      </c>
      <c r="F1328" s="17" t="s">
        <v>4465</v>
      </c>
      <c r="G1328" s="22" t="s">
        <v>4749</v>
      </c>
      <c r="H1328" s="288">
        <v>50.56</v>
      </c>
      <c r="I1328" s="288">
        <v>50.56</v>
      </c>
      <c r="J1328" s="20"/>
      <c r="K1328" s="106">
        <v>5</v>
      </c>
      <c r="L1328" s="20" t="s">
        <v>4750</v>
      </c>
      <c r="M1328" s="20" t="s">
        <v>30</v>
      </c>
      <c r="N1328" s="20" t="s">
        <v>4751</v>
      </c>
      <c r="O1328" s="53">
        <v>2025</v>
      </c>
      <c r="P1328" s="34" t="s">
        <v>4351</v>
      </c>
      <c r="Q1328" s="3">
        <f t="shared" si="28"/>
        <v>0</v>
      </c>
    </row>
    <row r="1329" ht="60" spans="1:17">
      <c r="A1329" s="16">
        <v>1325</v>
      </c>
      <c r="B1329" s="17" t="s">
        <v>4752</v>
      </c>
      <c r="C1329" s="17" t="s">
        <v>58</v>
      </c>
      <c r="D1329" s="17" t="s">
        <v>21</v>
      </c>
      <c r="E1329" s="17" t="s">
        <v>4464</v>
      </c>
      <c r="F1329" s="17" t="s">
        <v>4465</v>
      </c>
      <c r="G1329" s="17" t="s">
        <v>4753</v>
      </c>
      <c r="H1329" s="288">
        <v>6.6</v>
      </c>
      <c r="I1329" s="106">
        <v>6.6</v>
      </c>
      <c r="J1329" s="20"/>
      <c r="K1329" s="106">
        <v>5</v>
      </c>
      <c r="L1329" s="20" t="s">
        <v>4754</v>
      </c>
      <c r="M1329" s="20" t="s">
        <v>30</v>
      </c>
      <c r="N1329" s="20" t="s">
        <v>4755</v>
      </c>
      <c r="O1329" s="53">
        <v>2025</v>
      </c>
      <c r="P1329" s="34" t="s">
        <v>4351</v>
      </c>
      <c r="Q1329" s="3">
        <f t="shared" si="28"/>
        <v>0</v>
      </c>
    </row>
    <row r="1330" ht="60" spans="1:17">
      <c r="A1330" s="16">
        <v>1326</v>
      </c>
      <c r="B1330" s="17" t="s">
        <v>4756</v>
      </c>
      <c r="C1330" s="17" t="s">
        <v>58</v>
      </c>
      <c r="D1330" s="17" t="s">
        <v>21</v>
      </c>
      <c r="E1330" s="17" t="s">
        <v>4464</v>
      </c>
      <c r="F1330" s="17" t="s">
        <v>4465</v>
      </c>
      <c r="G1330" s="17" t="s">
        <v>4757</v>
      </c>
      <c r="H1330" s="288">
        <v>29.4</v>
      </c>
      <c r="I1330" s="17">
        <v>29.4</v>
      </c>
      <c r="J1330" s="17"/>
      <c r="K1330" s="106">
        <v>5</v>
      </c>
      <c r="L1330" s="20" t="s">
        <v>4758</v>
      </c>
      <c r="M1330" s="20" t="s">
        <v>30</v>
      </c>
      <c r="N1330" s="94" t="s">
        <v>4759</v>
      </c>
      <c r="O1330" s="53">
        <v>2025</v>
      </c>
      <c r="P1330" s="34" t="s">
        <v>4351</v>
      </c>
      <c r="Q1330" s="3">
        <f t="shared" si="28"/>
        <v>0</v>
      </c>
    </row>
    <row r="1331" ht="72" spans="1:17">
      <c r="A1331" s="16">
        <v>1327</v>
      </c>
      <c r="B1331" s="17" t="s">
        <v>4760</v>
      </c>
      <c r="C1331" s="17" t="s">
        <v>58</v>
      </c>
      <c r="D1331" s="17" t="s">
        <v>21</v>
      </c>
      <c r="E1331" s="17" t="s">
        <v>4464</v>
      </c>
      <c r="F1331" s="17" t="s">
        <v>4465</v>
      </c>
      <c r="G1331" s="17" t="s">
        <v>4761</v>
      </c>
      <c r="H1331" s="22">
        <v>75</v>
      </c>
      <c r="I1331" s="22">
        <v>75</v>
      </c>
      <c r="J1331" s="20"/>
      <c r="K1331" s="106">
        <v>5</v>
      </c>
      <c r="L1331" s="20" t="s">
        <v>4762</v>
      </c>
      <c r="M1331" s="20" t="s">
        <v>30</v>
      </c>
      <c r="N1331" s="20" t="s">
        <v>4763</v>
      </c>
      <c r="O1331" s="53">
        <v>2025</v>
      </c>
      <c r="P1331" s="34" t="s">
        <v>4351</v>
      </c>
      <c r="Q1331" s="3">
        <f t="shared" si="28"/>
        <v>0</v>
      </c>
    </row>
    <row r="1332" ht="60" spans="1:17">
      <c r="A1332" s="16">
        <v>1328</v>
      </c>
      <c r="B1332" s="122" t="s">
        <v>4764</v>
      </c>
      <c r="C1332" s="289" t="s">
        <v>417</v>
      </c>
      <c r="D1332" s="125" t="s">
        <v>21</v>
      </c>
      <c r="E1332" s="125" t="s">
        <v>4379</v>
      </c>
      <c r="F1332" s="125" t="s">
        <v>4380</v>
      </c>
      <c r="G1332" s="125" t="s">
        <v>4765</v>
      </c>
      <c r="H1332" s="125">
        <v>50</v>
      </c>
      <c r="I1332" s="125">
        <v>50</v>
      </c>
      <c r="J1332" s="127"/>
      <c r="K1332" s="130">
        <v>5</v>
      </c>
      <c r="L1332" s="127" t="s">
        <v>4766</v>
      </c>
      <c r="M1332" s="127" t="s">
        <v>30</v>
      </c>
      <c r="N1332" s="127" t="s">
        <v>4767</v>
      </c>
      <c r="O1332" s="70">
        <v>2025</v>
      </c>
      <c r="P1332" s="34" t="s">
        <v>4351</v>
      </c>
      <c r="Q1332" s="3">
        <f t="shared" si="28"/>
        <v>0</v>
      </c>
    </row>
    <row r="1333" ht="60" spans="1:17">
      <c r="A1333" s="16">
        <v>1329</v>
      </c>
      <c r="B1333" s="122" t="s">
        <v>4768</v>
      </c>
      <c r="C1333" s="289" t="s">
        <v>417</v>
      </c>
      <c r="D1333" s="17" t="s">
        <v>21</v>
      </c>
      <c r="E1333" s="17" t="s">
        <v>4391</v>
      </c>
      <c r="F1333" s="17" t="s">
        <v>4392</v>
      </c>
      <c r="G1333" s="17" t="s">
        <v>4769</v>
      </c>
      <c r="H1333" s="17">
        <v>30</v>
      </c>
      <c r="I1333" s="17">
        <v>30</v>
      </c>
      <c r="J1333" s="20"/>
      <c r="K1333" s="106">
        <v>5</v>
      </c>
      <c r="L1333" s="20" t="s">
        <v>4770</v>
      </c>
      <c r="M1333" s="20" t="s">
        <v>30</v>
      </c>
      <c r="N1333" s="20" t="s">
        <v>4771</v>
      </c>
      <c r="O1333" s="53">
        <v>2025</v>
      </c>
      <c r="P1333" s="34" t="s">
        <v>4351</v>
      </c>
      <c r="Q1333" s="3">
        <f t="shared" si="28"/>
        <v>0</v>
      </c>
    </row>
    <row r="1334" ht="48" spans="1:17">
      <c r="A1334" s="16">
        <v>1330</v>
      </c>
      <c r="B1334" s="17" t="s">
        <v>4772</v>
      </c>
      <c r="C1334" s="289" t="s">
        <v>417</v>
      </c>
      <c r="D1334" s="17" t="s">
        <v>21</v>
      </c>
      <c r="E1334" s="251" t="s">
        <v>4406</v>
      </c>
      <c r="F1334" s="252" t="s">
        <v>4407</v>
      </c>
      <c r="G1334" s="17" t="s">
        <v>4773</v>
      </c>
      <c r="H1334" s="17">
        <v>10</v>
      </c>
      <c r="I1334" s="17">
        <v>10</v>
      </c>
      <c r="J1334" s="253"/>
      <c r="K1334" s="17">
        <v>12</v>
      </c>
      <c r="L1334" s="252" t="s">
        <v>4774</v>
      </c>
      <c r="M1334" s="255" t="s">
        <v>30</v>
      </c>
      <c r="N1334" s="283" t="s">
        <v>4775</v>
      </c>
      <c r="O1334" s="75">
        <v>2025</v>
      </c>
      <c r="P1334" s="34" t="s">
        <v>4351</v>
      </c>
      <c r="Q1334" s="3">
        <f>H1334-I1334-J1334</f>
        <v>0</v>
      </c>
    </row>
    <row r="1335" ht="60" spans="1:17">
      <c r="A1335" s="16">
        <v>1331</v>
      </c>
      <c r="B1335" s="22" t="s">
        <v>4776</v>
      </c>
      <c r="C1335" s="289" t="s">
        <v>417</v>
      </c>
      <c r="D1335" s="17" t="s">
        <v>21</v>
      </c>
      <c r="E1335" s="17" t="s">
        <v>4411</v>
      </c>
      <c r="F1335" s="22" t="s">
        <v>4412</v>
      </c>
      <c r="G1335" s="17" t="s">
        <v>4769</v>
      </c>
      <c r="H1335" s="17">
        <v>30</v>
      </c>
      <c r="I1335" s="17">
        <v>30</v>
      </c>
      <c r="J1335" s="20"/>
      <c r="K1335" s="106">
        <v>5</v>
      </c>
      <c r="L1335" s="20" t="s">
        <v>4777</v>
      </c>
      <c r="M1335" s="20" t="s">
        <v>30</v>
      </c>
      <c r="N1335" s="20" t="s">
        <v>4778</v>
      </c>
      <c r="O1335" s="258">
        <v>2025</v>
      </c>
      <c r="P1335" s="34" t="s">
        <v>4351</v>
      </c>
      <c r="Q1335" s="3">
        <f>H1335-I1335-J1335</f>
        <v>0</v>
      </c>
    </row>
    <row r="1336" ht="60" spans="1:17">
      <c r="A1336" s="16">
        <v>1332</v>
      </c>
      <c r="B1336" s="122" t="s">
        <v>4779</v>
      </c>
      <c r="C1336" s="289" t="s">
        <v>417</v>
      </c>
      <c r="D1336" s="17" t="s">
        <v>21</v>
      </c>
      <c r="E1336" s="17" t="s">
        <v>4431</v>
      </c>
      <c r="F1336" s="17" t="s">
        <v>4432</v>
      </c>
      <c r="G1336" s="17" t="s">
        <v>4780</v>
      </c>
      <c r="H1336" s="17">
        <v>45</v>
      </c>
      <c r="I1336" s="17">
        <v>45</v>
      </c>
      <c r="J1336" s="20"/>
      <c r="K1336" s="106">
        <v>5</v>
      </c>
      <c r="L1336" s="20" t="s">
        <v>4781</v>
      </c>
      <c r="M1336" s="20" t="s">
        <v>30</v>
      </c>
      <c r="N1336" s="20" t="s">
        <v>4782</v>
      </c>
      <c r="O1336" s="53">
        <v>2025</v>
      </c>
      <c r="P1336" s="34" t="s">
        <v>4351</v>
      </c>
      <c r="Q1336" s="3">
        <f>H1336-I1336-J1336</f>
        <v>0</v>
      </c>
    </row>
    <row r="1337" ht="84" spans="1:17">
      <c r="A1337" s="16">
        <v>1333</v>
      </c>
      <c r="B1337" s="16" t="s">
        <v>4783</v>
      </c>
      <c r="C1337" s="16" t="s">
        <v>47</v>
      </c>
      <c r="D1337" s="16" t="s">
        <v>21</v>
      </c>
      <c r="E1337" s="16" t="s">
        <v>4784</v>
      </c>
      <c r="F1337" s="16" t="s">
        <v>4785</v>
      </c>
      <c r="G1337" s="16" t="s">
        <v>4786</v>
      </c>
      <c r="H1337" s="16">
        <v>2900</v>
      </c>
      <c r="I1337" s="16">
        <v>2900</v>
      </c>
      <c r="J1337" s="16"/>
      <c r="K1337" s="16">
        <v>9</v>
      </c>
      <c r="L1337" s="16" t="s">
        <v>4787</v>
      </c>
      <c r="M1337" s="16" t="s">
        <v>4788</v>
      </c>
      <c r="N1337" s="16" t="s">
        <v>4787</v>
      </c>
      <c r="O1337" s="16">
        <v>2025</v>
      </c>
      <c r="P1337" s="34" t="s">
        <v>4789</v>
      </c>
      <c r="Q1337" s="3">
        <f t="shared" ref="Q1337:Q1382" si="29">H1337-I1337-J1337</f>
        <v>0</v>
      </c>
    </row>
    <row r="1338" ht="60" spans="1:17">
      <c r="A1338" s="16">
        <v>1334</v>
      </c>
      <c r="B1338" s="16" t="s">
        <v>4790</v>
      </c>
      <c r="C1338" s="16" t="s">
        <v>47</v>
      </c>
      <c r="D1338" s="16" t="s">
        <v>21</v>
      </c>
      <c r="E1338" s="16" t="s">
        <v>4784</v>
      </c>
      <c r="F1338" s="16" t="s">
        <v>4785</v>
      </c>
      <c r="G1338" s="16" t="s">
        <v>4791</v>
      </c>
      <c r="H1338" s="16">
        <v>400</v>
      </c>
      <c r="I1338" s="16">
        <v>400</v>
      </c>
      <c r="J1338" s="16"/>
      <c r="K1338" s="16">
        <v>2</v>
      </c>
      <c r="L1338" s="16" t="s">
        <v>4329</v>
      </c>
      <c r="M1338" s="16" t="s">
        <v>4788</v>
      </c>
      <c r="N1338" s="16" t="s">
        <v>4792</v>
      </c>
      <c r="O1338" s="16">
        <v>2025</v>
      </c>
      <c r="P1338" s="34" t="s">
        <v>4789</v>
      </c>
      <c r="Q1338" s="3">
        <f t="shared" si="29"/>
        <v>0</v>
      </c>
    </row>
    <row r="1339" ht="96" spans="1:17">
      <c r="A1339" s="16">
        <v>1335</v>
      </c>
      <c r="B1339" s="16" t="s">
        <v>4793</v>
      </c>
      <c r="C1339" s="16" t="s">
        <v>47</v>
      </c>
      <c r="D1339" s="16" t="s">
        <v>21</v>
      </c>
      <c r="E1339" s="16" t="s">
        <v>4784</v>
      </c>
      <c r="F1339" s="16" t="s">
        <v>4785</v>
      </c>
      <c r="G1339" s="16" t="s">
        <v>4794</v>
      </c>
      <c r="H1339" s="16">
        <v>2000</v>
      </c>
      <c r="I1339" s="16">
        <v>2000</v>
      </c>
      <c r="J1339" s="16"/>
      <c r="K1339" s="16">
        <v>8</v>
      </c>
      <c r="L1339" s="16" t="s">
        <v>4795</v>
      </c>
      <c r="M1339" s="16" t="s">
        <v>4796</v>
      </c>
      <c r="N1339" s="16" t="s">
        <v>4795</v>
      </c>
      <c r="O1339" s="16">
        <v>2025</v>
      </c>
      <c r="P1339" s="34" t="s">
        <v>4789</v>
      </c>
      <c r="Q1339" s="3">
        <f t="shared" si="29"/>
        <v>0</v>
      </c>
    </row>
    <row r="1340" ht="108" spans="1:17">
      <c r="A1340" s="16">
        <v>1336</v>
      </c>
      <c r="B1340" s="16" t="s">
        <v>4797</v>
      </c>
      <c r="C1340" s="16" t="s">
        <v>47</v>
      </c>
      <c r="D1340" s="16" t="s">
        <v>21</v>
      </c>
      <c r="E1340" s="16" t="s">
        <v>4798</v>
      </c>
      <c r="F1340" s="16" t="s">
        <v>4785</v>
      </c>
      <c r="G1340" s="16" t="s">
        <v>4799</v>
      </c>
      <c r="H1340" s="16">
        <v>50</v>
      </c>
      <c r="I1340" s="16">
        <v>50</v>
      </c>
      <c r="J1340" s="16"/>
      <c r="K1340" s="16">
        <v>2</v>
      </c>
      <c r="L1340" s="16" t="s">
        <v>4800</v>
      </c>
      <c r="M1340" s="16" t="s">
        <v>4801</v>
      </c>
      <c r="N1340" s="16" t="s">
        <v>4800</v>
      </c>
      <c r="O1340" s="16">
        <v>2025</v>
      </c>
      <c r="P1340" s="34" t="s">
        <v>4789</v>
      </c>
      <c r="Q1340" s="3">
        <f t="shared" si="29"/>
        <v>0</v>
      </c>
    </row>
    <row r="1341" ht="60" spans="1:17">
      <c r="A1341" s="16">
        <v>1337</v>
      </c>
      <c r="B1341" s="16" t="s">
        <v>4802</v>
      </c>
      <c r="C1341" s="16" t="s">
        <v>47</v>
      </c>
      <c r="D1341" s="16" t="s">
        <v>21</v>
      </c>
      <c r="E1341" s="16" t="s">
        <v>4803</v>
      </c>
      <c r="F1341" s="16" t="s">
        <v>4804</v>
      </c>
      <c r="G1341" s="16" t="s">
        <v>4805</v>
      </c>
      <c r="H1341" s="16">
        <v>300</v>
      </c>
      <c r="I1341" s="16">
        <v>300</v>
      </c>
      <c r="J1341" s="16"/>
      <c r="K1341" s="16">
        <v>9</v>
      </c>
      <c r="L1341" s="16" t="s">
        <v>4806</v>
      </c>
      <c r="M1341" s="16" t="s">
        <v>30</v>
      </c>
      <c r="N1341" s="16" t="s">
        <v>4807</v>
      </c>
      <c r="O1341" s="16">
        <v>2025</v>
      </c>
      <c r="P1341" s="34" t="s">
        <v>4789</v>
      </c>
      <c r="Q1341" s="3">
        <f t="shared" si="29"/>
        <v>0</v>
      </c>
    </row>
    <row r="1342" s="5" customFormat="1" ht="48" spans="1:17">
      <c r="A1342" s="16">
        <v>1338</v>
      </c>
      <c r="B1342" s="68" t="s">
        <v>4808</v>
      </c>
      <c r="C1342" s="68" t="s">
        <v>47</v>
      </c>
      <c r="D1342" s="68" t="s">
        <v>21</v>
      </c>
      <c r="E1342" s="68" t="s">
        <v>4803</v>
      </c>
      <c r="F1342" s="68" t="s">
        <v>4804</v>
      </c>
      <c r="G1342" s="68" t="s">
        <v>4809</v>
      </c>
      <c r="H1342" s="68">
        <v>100</v>
      </c>
      <c r="I1342" s="68">
        <v>100</v>
      </c>
      <c r="J1342" s="68"/>
      <c r="K1342" s="68">
        <v>6</v>
      </c>
      <c r="L1342" s="68" t="s">
        <v>4810</v>
      </c>
      <c r="M1342" s="68" t="s">
        <v>30</v>
      </c>
      <c r="N1342" s="68" t="s">
        <v>4811</v>
      </c>
      <c r="O1342" s="68">
        <v>2025</v>
      </c>
      <c r="P1342" s="33" t="s">
        <v>4789</v>
      </c>
      <c r="Q1342" s="290">
        <f t="shared" si="29"/>
        <v>0</v>
      </c>
    </row>
    <row r="1343" ht="48" spans="1:17">
      <c r="A1343" s="16">
        <v>1339</v>
      </c>
      <c r="B1343" s="16" t="s">
        <v>4812</v>
      </c>
      <c r="C1343" s="16" t="s">
        <v>47</v>
      </c>
      <c r="D1343" s="16" t="s">
        <v>21</v>
      </c>
      <c r="E1343" s="16" t="s">
        <v>4803</v>
      </c>
      <c r="F1343" s="16" t="s">
        <v>4804</v>
      </c>
      <c r="G1343" s="16" t="s">
        <v>4813</v>
      </c>
      <c r="H1343" s="16">
        <v>105</v>
      </c>
      <c r="I1343" s="16">
        <v>105</v>
      </c>
      <c r="J1343" s="16"/>
      <c r="K1343" s="16">
        <v>9</v>
      </c>
      <c r="L1343" s="16" t="s">
        <v>4814</v>
      </c>
      <c r="M1343" s="16" t="s">
        <v>30</v>
      </c>
      <c r="N1343" s="16" t="s">
        <v>4811</v>
      </c>
      <c r="O1343" s="16">
        <v>2025</v>
      </c>
      <c r="P1343" s="34" t="s">
        <v>4789</v>
      </c>
      <c r="Q1343" s="3">
        <f t="shared" si="29"/>
        <v>0</v>
      </c>
    </row>
    <row r="1344" ht="60" spans="1:17">
      <c r="A1344" s="16">
        <v>1340</v>
      </c>
      <c r="B1344" s="16" t="s">
        <v>4815</v>
      </c>
      <c r="C1344" s="16" t="s">
        <v>47</v>
      </c>
      <c r="D1344" s="16" t="s">
        <v>21</v>
      </c>
      <c r="E1344" s="16" t="s">
        <v>4816</v>
      </c>
      <c r="F1344" s="16" t="s">
        <v>4817</v>
      </c>
      <c r="G1344" s="16" t="s">
        <v>4818</v>
      </c>
      <c r="H1344" s="16">
        <v>260</v>
      </c>
      <c r="I1344" s="16">
        <v>260</v>
      </c>
      <c r="J1344" s="16"/>
      <c r="K1344" s="16">
        <v>6</v>
      </c>
      <c r="L1344" s="16" t="s">
        <v>4819</v>
      </c>
      <c r="M1344" s="16" t="s">
        <v>30</v>
      </c>
      <c r="N1344" s="16" t="s">
        <v>4820</v>
      </c>
      <c r="O1344" s="16">
        <v>2025</v>
      </c>
      <c r="P1344" s="34" t="s">
        <v>4789</v>
      </c>
      <c r="Q1344" s="3">
        <f t="shared" si="29"/>
        <v>0</v>
      </c>
    </row>
    <row r="1345" ht="60" spans="1:17">
      <c r="A1345" s="16">
        <v>1341</v>
      </c>
      <c r="B1345" s="16" t="s">
        <v>4815</v>
      </c>
      <c r="C1345" s="16" t="s">
        <v>47</v>
      </c>
      <c r="D1345" s="16" t="s">
        <v>21</v>
      </c>
      <c r="E1345" s="16" t="s">
        <v>4816</v>
      </c>
      <c r="F1345" s="16" t="s">
        <v>4817</v>
      </c>
      <c r="G1345" s="16" t="s">
        <v>4821</v>
      </c>
      <c r="H1345" s="16">
        <v>170</v>
      </c>
      <c r="I1345" s="16">
        <v>170</v>
      </c>
      <c r="J1345" s="16"/>
      <c r="K1345" s="16">
        <v>6</v>
      </c>
      <c r="L1345" s="16" t="s">
        <v>4822</v>
      </c>
      <c r="M1345" s="16" t="s">
        <v>30</v>
      </c>
      <c r="N1345" s="16" t="s">
        <v>4823</v>
      </c>
      <c r="O1345" s="16">
        <v>2025</v>
      </c>
      <c r="P1345" s="34" t="s">
        <v>4789</v>
      </c>
      <c r="Q1345" s="3">
        <f t="shared" si="29"/>
        <v>0</v>
      </c>
    </row>
    <row r="1346" ht="60" spans="1:17">
      <c r="A1346" s="16">
        <v>1342</v>
      </c>
      <c r="B1346" s="16" t="s">
        <v>4824</v>
      </c>
      <c r="C1346" s="16" t="s">
        <v>47</v>
      </c>
      <c r="D1346" s="16" t="s">
        <v>21</v>
      </c>
      <c r="E1346" s="16" t="s">
        <v>4825</v>
      </c>
      <c r="F1346" s="16" t="s">
        <v>4826</v>
      </c>
      <c r="G1346" s="16" t="s">
        <v>4827</v>
      </c>
      <c r="H1346" s="16">
        <v>150</v>
      </c>
      <c r="I1346" s="16">
        <v>150</v>
      </c>
      <c r="J1346" s="16"/>
      <c r="K1346" s="16">
        <v>8</v>
      </c>
      <c r="L1346" s="16" t="s">
        <v>4828</v>
      </c>
      <c r="M1346" s="16" t="s">
        <v>30</v>
      </c>
      <c r="N1346" s="16" t="s">
        <v>4829</v>
      </c>
      <c r="O1346" s="16">
        <v>2025</v>
      </c>
      <c r="P1346" s="34" t="s">
        <v>4789</v>
      </c>
      <c r="Q1346" s="3">
        <f t="shared" si="29"/>
        <v>0</v>
      </c>
    </row>
    <row r="1347" ht="60" spans="1:17">
      <c r="A1347" s="16">
        <v>1343</v>
      </c>
      <c r="B1347" s="16" t="s">
        <v>4830</v>
      </c>
      <c r="C1347" s="16" t="s">
        <v>47</v>
      </c>
      <c r="D1347" s="16" t="s">
        <v>21</v>
      </c>
      <c r="E1347" s="16" t="s">
        <v>4825</v>
      </c>
      <c r="F1347" s="16" t="s">
        <v>4826</v>
      </c>
      <c r="G1347" s="16" t="s">
        <v>4831</v>
      </c>
      <c r="H1347" s="16">
        <v>400</v>
      </c>
      <c r="I1347" s="16">
        <v>400</v>
      </c>
      <c r="J1347" s="16"/>
      <c r="K1347" s="104">
        <v>6</v>
      </c>
      <c r="L1347" s="16" t="s">
        <v>4832</v>
      </c>
      <c r="M1347" s="16" t="s">
        <v>30</v>
      </c>
      <c r="N1347" s="16" t="s">
        <v>4833</v>
      </c>
      <c r="O1347" s="16">
        <v>2025</v>
      </c>
      <c r="P1347" s="34" t="s">
        <v>4789</v>
      </c>
      <c r="Q1347" s="3">
        <f t="shared" si="29"/>
        <v>0</v>
      </c>
    </row>
    <row r="1348" ht="84" spans="1:17">
      <c r="A1348" s="16">
        <v>1344</v>
      </c>
      <c r="B1348" s="16" t="s">
        <v>4834</v>
      </c>
      <c r="C1348" s="16" t="s">
        <v>47</v>
      </c>
      <c r="D1348" s="16" t="s">
        <v>4243</v>
      </c>
      <c r="E1348" s="16" t="s">
        <v>4835</v>
      </c>
      <c r="F1348" s="16" t="s">
        <v>4836</v>
      </c>
      <c r="G1348" s="16" t="s">
        <v>4837</v>
      </c>
      <c r="H1348" s="16">
        <v>60</v>
      </c>
      <c r="I1348" s="16">
        <v>60</v>
      </c>
      <c r="J1348" s="16"/>
      <c r="K1348" s="16">
        <v>6</v>
      </c>
      <c r="L1348" s="16" t="s">
        <v>4838</v>
      </c>
      <c r="M1348" s="16" t="s">
        <v>30</v>
      </c>
      <c r="N1348" s="16" t="s">
        <v>4839</v>
      </c>
      <c r="O1348" s="16">
        <v>2025</v>
      </c>
      <c r="P1348" s="34" t="s">
        <v>4789</v>
      </c>
      <c r="Q1348" s="3">
        <f t="shared" si="29"/>
        <v>0</v>
      </c>
    </row>
    <row r="1349" ht="60" spans="1:17">
      <c r="A1349" s="16">
        <v>1345</v>
      </c>
      <c r="B1349" s="16" t="s">
        <v>4840</v>
      </c>
      <c r="C1349" s="16" t="s">
        <v>47</v>
      </c>
      <c r="D1349" s="16" t="s">
        <v>21</v>
      </c>
      <c r="E1349" s="16" t="s">
        <v>4825</v>
      </c>
      <c r="F1349" s="16" t="s">
        <v>4826</v>
      </c>
      <c r="G1349" s="16" t="s">
        <v>4841</v>
      </c>
      <c r="H1349" s="16">
        <v>150</v>
      </c>
      <c r="I1349" s="16">
        <v>150</v>
      </c>
      <c r="J1349" s="16"/>
      <c r="K1349" s="16">
        <v>6</v>
      </c>
      <c r="L1349" s="16" t="s">
        <v>4828</v>
      </c>
      <c r="M1349" s="16" t="s">
        <v>30</v>
      </c>
      <c r="N1349" s="16" t="s">
        <v>4829</v>
      </c>
      <c r="O1349" s="16">
        <v>2025</v>
      </c>
      <c r="P1349" s="34" t="s">
        <v>4789</v>
      </c>
      <c r="Q1349" s="3">
        <f t="shared" si="29"/>
        <v>0</v>
      </c>
    </row>
    <row r="1350" ht="60" spans="1:17">
      <c r="A1350" s="16">
        <v>1346</v>
      </c>
      <c r="B1350" s="16" t="s">
        <v>4842</v>
      </c>
      <c r="C1350" s="16" t="s">
        <v>47</v>
      </c>
      <c r="D1350" s="16" t="s">
        <v>21</v>
      </c>
      <c r="E1350" s="16" t="s">
        <v>4843</v>
      </c>
      <c r="F1350" s="16" t="s">
        <v>4844</v>
      </c>
      <c r="G1350" s="16" t="s">
        <v>4845</v>
      </c>
      <c r="H1350" s="16">
        <v>125</v>
      </c>
      <c r="I1350" s="16">
        <v>125</v>
      </c>
      <c r="J1350" s="16"/>
      <c r="K1350" s="16">
        <v>4</v>
      </c>
      <c r="L1350" s="16" t="s">
        <v>4846</v>
      </c>
      <c r="M1350" s="16" t="s">
        <v>745</v>
      </c>
      <c r="N1350" s="16" t="s">
        <v>4846</v>
      </c>
      <c r="O1350" s="16">
        <v>2025</v>
      </c>
      <c r="P1350" s="34" t="s">
        <v>4789</v>
      </c>
      <c r="Q1350" s="3">
        <f t="shared" si="29"/>
        <v>0</v>
      </c>
    </row>
    <row r="1351" ht="60" spans="1:17">
      <c r="A1351" s="16">
        <v>1347</v>
      </c>
      <c r="B1351" s="16" t="s">
        <v>4847</v>
      </c>
      <c r="C1351" s="16" t="s">
        <v>47</v>
      </c>
      <c r="D1351" s="16" t="s">
        <v>21</v>
      </c>
      <c r="E1351" s="16" t="s">
        <v>4843</v>
      </c>
      <c r="F1351" s="16" t="s">
        <v>4844</v>
      </c>
      <c r="G1351" s="16" t="s">
        <v>4848</v>
      </c>
      <c r="H1351" s="16">
        <v>150</v>
      </c>
      <c r="I1351" s="16">
        <v>150</v>
      </c>
      <c r="J1351" s="16"/>
      <c r="K1351" s="16">
        <v>6</v>
      </c>
      <c r="L1351" s="16" t="s">
        <v>4849</v>
      </c>
      <c r="M1351" s="16" t="s">
        <v>745</v>
      </c>
      <c r="N1351" s="16" t="s">
        <v>4850</v>
      </c>
      <c r="O1351" s="16">
        <v>2025</v>
      </c>
      <c r="P1351" s="34" t="s">
        <v>4789</v>
      </c>
      <c r="Q1351" s="3">
        <f t="shared" si="29"/>
        <v>0</v>
      </c>
    </row>
    <row r="1352" ht="60" spans="1:17">
      <c r="A1352" s="16">
        <v>1348</v>
      </c>
      <c r="B1352" s="16" t="s">
        <v>4851</v>
      </c>
      <c r="C1352" s="16" t="s">
        <v>47</v>
      </c>
      <c r="D1352" s="16" t="s">
        <v>21</v>
      </c>
      <c r="E1352" s="16" t="s">
        <v>4852</v>
      </c>
      <c r="F1352" s="16" t="s">
        <v>4853</v>
      </c>
      <c r="G1352" s="16" t="s">
        <v>4854</v>
      </c>
      <c r="H1352" s="16">
        <v>300</v>
      </c>
      <c r="I1352" s="16">
        <v>300</v>
      </c>
      <c r="J1352" s="16"/>
      <c r="K1352" s="104">
        <v>6</v>
      </c>
      <c r="L1352" s="16" t="s">
        <v>4855</v>
      </c>
      <c r="M1352" s="16" t="s">
        <v>30</v>
      </c>
      <c r="N1352" s="16" t="s">
        <v>4856</v>
      </c>
      <c r="O1352" s="16">
        <v>2025</v>
      </c>
      <c r="P1352" s="34" t="s">
        <v>4789</v>
      </c>
      <c r="Q1352" s="3">
        <f t="shared" si="29"/>
        <v>0</v>
      </c>
    </row>
    <row r="1353" ht="60" spans="1:17">
      <c r="A1353" s="16">
        <v>1349</v>
      </c>
      <c r="B1353" s="16" t="s">
        <v>4857</v>
      </c>
      <c r="C1353" s="16" t="s">
        <v>47</v>
      </c>
      <c r="D1353" s="16" t="s">
        <v>21</v>
      </c>
      <c r="E1353" s="16" t="s">
        <v>4858</v>
      </c>
      <c r="F1353" s="16" t="s">
        <v>4859</v>
      </c>
      <c r="G1353" s="16" t="s">
        <v>4860</v>
      </c>
      <c r="H1353" s="16">
        <v>190</v>
      </c>
      <c r="I1353" s="16">
        <v>190</v>
      </c>
      <c r="J1353" s="16"/>
      <c r="K1353" s="16">
        <v>12</v>
      </c>
      <c r="L1353" s="16" t="s">
        <v>4861</v>
      </c>
      <c r="M1353" s="16" t="s">
        <v>26</v>
      </c>
      <c r="N1353" s="16" t="s">
        <v>4862</v>
      </c>
      <c r="O1353" s="16">
        <v>2025</v>
      </c>
      <c r="P1353" s="34" t="s">
        <v>4789</v>
      </c>
      <c r="Q1353" s="3">
        <f t="shared" si="29"/>
        <v>0</v>
      </c>
    </row>
    <row r="1354" ht="72" spans="1:17">
      <c r="A1354" s="16">
        <v>1350</v>
      </c>
      <c r="B1354" s="16" t="s">
        <v>4863</v>
      </c>
      <c r="C1354" s="16" t="s">
        <v>47</v>
      </c>
      <c r="D1354" s="16" t="s">
        <v>21</v>
      </c>
      <c r="E1354" s="16" t="s">
        <v>4864</v>
      </c>
      <c r="F1354" s="16" t="s">
        <v>4865</v>
      </c>
      <c r="G1354" s="16" t="s">
        <v>4866</v>
      </c>
      <c r="H1354" s="16">
        <v>198</v>
      </c>
      <c r="I1354" s="16">
        <v>198</v>
      </c>
      <c r="J1354" s="16"/>
      <c r="K1354" s="16">
        <v>6</v>
      </c>
      <c r="L1354" s="16" t="s">
        <v>4867</v>
      </c>
      <c r="M1354" s="16" t="s">
        <v>30</v>
      </c>
      <c r="N1354" s="16" t="s">
        <v>4868</v>
      </c>
      <c r="O1354" s="16">
        <v>2025</v>
      </c>
      <c r="P1354" s="34" t="s">
        <v>4789</v>
      </c>
      <c r="Q1354" s="3">
        <f t="shared" si="29"/>
        <v>0</v>
      </c>
    </row>
    <row r="1355" ht="60" spans="1:17">
      <c r="A1355" s="16">
        <v>1351</v>
      </c>
      <c r="B1355" s="16" t="s">
        <v>4869</v>
      </c>
      <c r="C1355" s="16" t="s">
        <v>47</v>
      </c>
      <c r="D1355" s="16" t="s">
        <v>21</v>
      </c>
      <c r="E1355" s="16" t="s">
        <v>4870</v>
      </c>
      <c r="F1355" s="16" t="s">
        <v>4871</v>
      </c>
      <c r="G1355" s="16" t="s">
        <v>4872</v>
      </c>
      <c r="H1355" s="16">
        <v>140</v>
      </c>
      <c r="I1355" s="16">
        <v>140</v>
      </c>
      <c r="J1355" s="16"/>
      <c r="K1355" s="16">
        <v>8</v>
      </c>
      <c r="L1355" s="16" t="s">
        <v>4873</v>
      </c>
      <c r="M1355" s="16" t="s">
        <v>30</v>
      </c>
      <c r="N1355" s="16" t="s">
        <v>4874</v>
      </c>
      <c r="O1355" s="16">
        <v>2025</v>
      </c>
      <c r="P1355" s="34" t="s">
        <v>4789</v>
      </c>
      <c r="Q1355" s="3">
        <f t="shared" si="29"/>
        <v>0</v>
      </c>
    </row>
    <row r="1356" ht="48" spans="1:17">
      <c r="A1356" s="16">
        <v>1352</v>
      </c>
      <c r="B1356" s="16" t="s">
        <v>4875</v>
      </c>
      <c r="C1356" s="16" t="s">
        <v>47</v>
      </c>
      <c r="D1356" s="16" t="s">
        <v>21</v>
      </c>
      <c r="E1356" s="16" t="s">
        <v>4870</v>
      </c>
      <c r="F1356" s="16" t="s">
        <v>4871</v>
      </c>
      <c r="G1356" s="16" t="s">
        <v>4876</v>
      </c>
      <c r="H1356" s="16">
        <v>200</v>
      </c>
      <c r="I1356" s="16">
        <v>200</v>
      </c>
      <c r="J1356" s="16"/>
      <c r="K1356" s="16">
        <v>8</v>
      </c>
      <c r="L1356" s="16" t="s">
        <v>4877</v>
      </c>
      <c r="M1356" s="16" t="s">
        <v>30</v>
      </c>
      <c r="N1356" s="16" t="s">
        <v>4878</v>
      </c>
      <c r="O1356" s="16">
        <v>2025</v>
      </c>
      <c r="P1356" s="34" t="s">
        <v>4789</v>
      </c>
      <c r="Q1356" s="3">
        <f t="shared" si="29"/>
        <v>0</v>
      </c>
    </row>
    <row r="1357" ht="48" spans="1:17">
      <c r="A1357" s="16">
        <v>1353</v>
      </c>
      <c r="B1357" s="16" t="s">
        <v>4879</v>
      </c>
      <c r="C1357" s="16" t="s">
        <v>47</v>
      </c>
      <c r="D1357" s="16" t="s">
        <v>21</v>
      </c>
      <c r="E1357" s="16" t="s">
        <v>4880</v>
      </c>
      <c r="F1357" s="16" t="s">
        <v>4881</v>
      </c>
      <c r="G1357" s="16" t="s">
        <v>4882</v>
      </c>
      <c r="H1357" s="16">
        <v>630</v>
      </c>
      <c r="I1357" s="16">
        <v>630</v>
      </c>
      <c r="J1357" s="16"/>
      <c r="K1357" s="104">
        <v>12</v>
      </c>
      <c r="L1357" s="16" t="s">
        <v>4883</v>
      </c>
      <c r="M1357" s="16" t="s">
        <v>30</v>
      </c>
      <c r="N1357" s="16" t="s">
        <v>4884</v>
      </c>
      <c r="O1357" s="16">
        <v>2025</v>
      </c>
      <c r="P1357" s="34" t="s">
        <v>4789</v>
      </c>
      <c r="Q1357" s="3">
        <f t="shared" si="29"/>
        <v>0</v>
      </c>
    </row>
    <row r="1358" ht="60" spans="1:17">
      <c r="A1358" s="16">
        <v>1354</v>
      </c>
      <c r="B1358" s="16" t="s">
        <v>4885</v>
      </c>
      <c r="C1358" s="16" t="s">
        <v>47</v>
      </c>
      <c r="D1358" s="16" t="s">
        <v>21</v>
      </c>
      <c r="E1358" s="16" t="s">
        <v>4886</v>
      </c>
      <c r="F1358" s="16" t="s">
        <v>4887</v>
      </c>
      <c r="G1358" s="16" t="s">
        <v>4888</v>
      </c>
      <c r="H1358" s="16">
        <v>700</v>
      </c>
      <c r="I1358" s="16">
        <v>700</v>
      </c>
      <c r="J1358" s="16"/>
      <c r="K1358" s="16">
        <v>6</v>
      </c>
      <c r="L1358" s="16" t="s">
        <v>4889</v>
      </c>
      <c r="M1358" s="16" t="s">
        <v>30</v>
      </c>
      <c r="N1358" s="16" t="s">
        <v>4890</v>
      </c>
      <c r="O1358" s="16">
        <v>2025</v>
      </c>
      <c r="P1358" s="34" t="s">
        <v>4789</v>
      </c>
      <c r="Q1358" s="3">
        <f t="shared" si="29"/>
        <v>0</v>
      </c>
    </row>
    <row r="1359" ht="48" spans="1:17">
      <c r="A1359" s="16">
        <v>1355</v>
      </c>
      <c r="B1359" s="16" t="s">
        <v>4891</v>
      </c>
      <c r="C1359" s="16" t="s">
        <v>47</v>
      </c>
      <c r="D1359" s="16" t="s">
        <v>21</v>
      </c>
      <c r="E1359" s="16" t="s">
        <v>4835</v>
      </c>
      <c r="F1359" s="16" t="s">
        <v>4892</v>
      </c>
      <c r="G1359" s="16" t="s">
        <v>4893</v>
      </c>
      <c r="H1359" s="16">
        <v>270</v>
      </c>
      <c r="I1359" s="16">
        <v>270</v>
      </c>
      <c r="J1359" s="16"/>
      <c r="K1359" s="16">
        <v>8</v>
      </c>
      <c r="L1359" s="16" t="s">
        <v>4894</v>
      </c>
      <c r="M1359" s="16" t="s">
        <v>30</v>
      </c>
      <c r="N1359" s="16" t="s">
        <v>4895</v>
      </c>
      <c r="O1359" s="16">
        <v>2025</v>
      </c>
      <c r="P1359" s="34" t="s">
        <v>4789</v>
      </c>
      <c r="Q1359" s="3">
        <f t="shared" si="29"/>
        <v>0</v>
      </c>
    </row>
    <row r="1360" ht="60" spans="1:17">
      <c r="A1360" s="16">
        <v>1356</v>
      </c>
      <c r="B1360" s="16" t="s">
        <v>4896</v>
      </c>
      <c r="C1360" s="16" t="s">
        <v>47</v>
      </c>
      <c r="D1360" s="16" t="s">
        <v>21</v>
      </c>
      <c r="E1360" s="16" t="s">
        <v>4897</v>
      </c>
      <c r="F1360" s="16" t="s">
        <v>4898</v>
      </c>
      <c r="G1360" s="16" t="s">
        <v>4899</v>
      </c>
      <c r="H1360" s="16">
        <v>250</v>
      </c>
      <c r="I1360" s="16">
        <v>250</v>
      </c>
      <c r="J1360" s="16"/>
      <c r="K1360" s="16">
        <v>12</v>
      </c>
      <c r="L1360" s="16" t="s">
        <v>4900</v>
      </c>
      <c r="M1360" s="16" t="s">
        <v>30</v>
      </c>
      <c r="N1360" s="16" t="s">
        <v>4901</v>
      </c>
      <c r="O1360" s="16">
        <v>2025</v>
      </c>
      <c r="P1360" s="34" t="s">
        <v>4789</v>
      </c>
      <c r="Q1360" s="3">
        <f t="shared" si="29"/>
        <v>0</v>
      </c>
    </row>
    <row r="1361" ht="48" spans="1:17">
      <c r="A1361" s="16">
        <v>1357</v>
      </c>
      <c r="B1361" s="16" t="s">
        <v>4902</v>
      </c>
      <c r="C1361" s="16" t="s">
        <v>47</v>
      </c>
      <c r="D1361" s="16" t="s">
        <v>21</v>
      </c>
      <c r="E1361" s="16" t="s">
        <v>4897</v>
      </c>
      <c r="F1361" s="16" t="s">
        <v>4898</v>
      </c>
      <c r="G1361" s="16" t="s">
        <v>4903</v>
      </c>
      <c r="H1361" s="16">
        <v>142</v>
      </c>
      <c r="I1361" s="16">
        <v>142</v>
      </c>
      <c r="J1361" s="16"/>
      <c r="K1361" s="16">
        <v>6</v>
      </c>
      <c r="L1361" s="16" t="s">
        <v>4904</v>
      </c>
      <c r="M1361" s="16" t="s">
        <v>30</v>
      </c>
      <c r="N1361" s="16" t="s">
        <v>4905</v>
      </c>
      <c r="O1361" s="16">
        <v>2025</v>
      </c>
      <c r="P1361" s="34" t="s">
        <v>4789</v>
      </c>
      <c r="Q1361" s="3">
        <f t="shared" si="29"/>
        <v>0</v>
      </c>
    </row>
    <row r="1362" ht="48" spans="1:17">
      <c r="A1362" s="16">
        <v>1358</v>
      </c>
      <c r="B1362" s="16" t="s">
        <v>4906</v>
      </c>
      <c r="C1362" s="16" t="s">
        <v>47</v>
      </c>
      <c r="D1362" s="16" t="s">
        <v>21</v>
      </c>
      <c r="E1362" s="16" t="s">
        <v>4784</v>
      </c>
      <c r="F1362" s="16" t="s">
        <v>4907</v>
      </c>
      <c r="G1362" s="16" t="s">
        <v>4908</v>
      </c>
      <c r="H1362" s="16">
        <v>180</v>
      </c>
      <c r="I1362" s="16">
        <v>180</v>
      </c>
      <c r="J1362" s="16"/>
      <c r="K1362" s="16">
        <v>8</v>
      </c>
      <c r="L1362" s="16" t="s">
        <v>4909</v>
      </c>
      <c r="M1362" s="16" t="s">
        <v>30</v>
      </c>
      <c r="N1362" s="16" t="s">
        <v>4910</v>
      </c>
      <c r="O1362" s="16">
        <v>2025</v>
      </c>
      <c r="P1362" s="34" t="s">
        <v>4789</v>
      </c>
      <c r="Q1362" s="3">
        <f t="shared" si="29"/>
        <v>0</v>
      </c>
    </row>
    <row r="1363" ht="60" spans="1:17">
      <c r="A1363" s="16">
        <v>1359</v>
      </c>
      <c r="B1363" s="16" t="s">
        <v>4911</v>
      </c>
      <c r="C1363" s="16" t="s">
        <v>47</v>
      </c>
      <c r="D1363" s="16" t="s">
        <v>21</v>
      </c>
      <c r="E1363" s="16" t="s">
        <v>4798</v>
      </c>
      <c r="F1363" s="16" t="s">
        <v>4912</v>
      </c>
      <c r="G1363" s="16" t="s">
        <v>4913</v>
      </c>
      <c r="H1363" s="16">
        <v>150</v>
      </c>
      <c r="I1363" s="16">
        <v>150</v>
      </c>
      <c r="J1363" s="16"/>
      <c r="K1363" s="16">
        <v>12</v>
      </c>
      <c r="L1363" s="16" t="s">
        <v>4914</v>
      </c>
      <c r="M1363" s="16" t="s">
        <v>30</v>
      </c>
      <c r="N1363" s="16" t="s">
        <v>4915</v>
      </c>
      <c r="O1363" s="16">
        <v>2025</v>
      </c>
      <c r="P1363" s="34" t="s">
        <v>4789</v>
      </c>
      <c r="Q1363" s="3">
        <f t="shared" si="29"/>
        <v>0</v>
      </c>
    </row>
    <row r="1364" ht="60" spans="1:17">
      <c r="A1364" s="16">
        <v>1360</v>
      </c>
      <c r="B1364" s="16" t="s">
        <v>4916</v>
      </c>
      <c r="C1364" s="16" t="s">
        <v>47</v>
      </c>
      <c r="D1364" s="16" t="s">
        <v>21</v>
      </c>
      <c r="E1364" s="16" t="s">
        <v>4803</v>
      </c>
      <c r="F1364" s="16" t="s">
        <v>4804</v>
      </c>
      <c r="G1364" s="16" t="s">
        <v>4917</v>
      </c>
      <c r="H1364" s="16">
        <v>5</v>
      </c>
      <c r="I1364" s="16">
        <v>5</v>
      </c>
      <c r="J1364" s="16"/>
      <c r="K1364" s="16">
        <v>6</v>
      </c>
      <c r="L1364" s="16" t="s">
        <v>4918</v>
      </c>
      <c r="M1364" s="16" t="s">
        <v>30</v>
      </c>
      <c r="N1364" s="16" t="s">
        <v>4919</v>
      </c>
      <c r="O1364" s="16">
        <v>2025</v>
      </c>
      <c r="P1364" s="34" t="s">
        <v>4789</v>
      </c>
      <c r="Q1364" s="3">
        <f t="shared" si="29"/>
        <v>0</v>
      </c>
    </row>
    <row r="1365" ht="60" spans="1:17">
      <c r="A1365" s="16">
        <v>1361</v>
      </c>
      <c r="B1365" s="16" t="s">
        <v>4920</v>
      </c>
      <c r="C1365" s="16" t="s">
        <v>47</v>
      </c>
      <c r="D1365" s="16" t="s">
        <v>21</v>
      </c>
      <c r="E1365" s="16" t="s">
        <v>4816</v>
      </c>
      <c r="F1365" s="16" t="s">
        <v>4817</v>
      </c>
      <c r="G1365" s="16" t="s">
        <v>3860</v>
      </c>
      <c r="H1365" s="16">
        <v>2.6897</v>
      </c>
      <c r="I1365" s="16">
        <v>2.6897</v>
      </c>
      <c r="J1365" s="16"/>
      <c r="K1365" s="16">
        <v>6</v>
      </c>
      <c r="L1365" s="16" t="s">
        <v>4921</v>
      </c>
      <c r="M1365" s="16" t="s">
        <v>30</v>
      </c>
      <c r="N1365" s="16" t="s">
        <v>4922</v>
      </c>
      <c r="O1365" s="16">
        <v>2025</v>
      </c>
      <c r="P1365" s="34" t="s">
        <v>4789</v>
      </c>
      <c r="Q1365" s="3">
        <f t="shared" si="29"/>
        <v>0</v>
      </c>
    </row>
    <row r="1366" ht="60" spans="1:17">
      <c r="A1366" s="16">
        <v>1362</v>
      </c>
      <c r="B1366" s="16" t="s">
        <v>4923</v>
      </c>
      <c r="C1366" s="16" t="s">
        <v>47</v>
      </c>
      <c r="D1366" s="16" t="s">
        <v>21</v>
      </c>
      <c r="E1366" s="16" t="s">
        <v>4825</v>
      </c>
      <c r="F1366" s="16" t="s">
        <v>4826</v>
      </c>
      <c r="G1366" s="16" t="s">
        <v>4924</v>
      </c>
      <c r="H1366" s="16">
        <v>4.2</v>
      </c>
      <c r="I1366" s="16">
        <v>4.2</v>
      </c>
      <c r="J1366" s="16"/>
      <c r="K1366" s="16">
        <v>7</v>
      </c>
      <c r="L1366" s="16" t="s">
        <v>4925</v>
      </c>
      <c r="M1366" s="16" t="s">
        <v>30</v>
      </c>
      <c r="N1366" s="16" t="s">
        <v>4926</v>
      </c>
      <c r="O1366" s="16">
        <v>2025</v>
      </c>
      <c r="P1366" s="34" t="s">
        <v>4789</v>
      </c>
      <c r="Q1366" s="3">
        <f t="shared" si="29"/>
        <v>0</v>
      </c>
    </row>
    <row r="1367" ht="60" spans="1:17">
      <c r="A1367" s="16">
        <v>1363</v>
      </c>
      <c r="B1367" s="16" t="s">
        <v>4927</v>
      </c>
      <c r="C1367" s="16" t="s">
        <v>47</v>
      </c>
      <c r="D1367" s="16" t="s">
        <v>21</v>
      </c>
      <c r="E1367" s="16" t="s">
        <v>4843</v>
      </c>
      <c r="F1367" s="16" t="s">
        <v>4844</v>
      </c>
      <c r="G1367" s="16" t="s">
        <v>3586</v>
      </c>
      <c r="H1367" s="16">
        <v>3</v>
      </c>
      <c r="I1367" s="16">
        <v>3</v>
      </c>
      <c r="J1367" s="16"/>
      <c r="K1367" s="16">
        <v>6</v>
      </c>
      <c r="L1367" s="16" t="s">
        <v>4928</v>
      </c>
      <c r="M1367" s="16" t="s">
        <v>745</v>
      </c>
      <c r="N1367" s="16" t="s">
        <v>4929</v>
      </c>
      <c r="O1367" s="16">
        <v>2025</v>
      </c>
      <c r="P1367" s="34" t="s">
        <v>4789</v>
      </c>
      <c r="Q1367" s="3">
        <f t="shared" si="29"/>
        <v>0</v>
      </c>
    </row>
    <row r="1368" ht="60" spans="1:17">
      <c r="A1368" s="16">
        <v>1364</v>
      </c>
      <c r="B1368" s="16" t="s">
        <v>4930</v>
      </c>
      <c r="C1368" s="16" t="s">
        <v>47</v>
      </c>
      <c r="D1368" s="16" t="s">
        <v>21</v>
      </c>
      <c r="E1368" s="16" t="s">
        <v>4852</v>
      </c>
      <c r="F1368" s="16" t="s">
        <v>4853</v>
      </c>
      <c r="G1368" s="16" t="s">
        <v>4931</v>
      </c>
      <c r="H1368" s="16">
        <v>3</v>
      </c>
      <c r="I1368" s="16">
        <v>3</v>
      </c>
      <c r="J1368" s="16"/>
      <c r="K1368" s="104">
        <v>3</v>
      </c>
      <c r="L1368" s="16" t="s">
        <v>4932</v>
      </c>
      <c r="M1368" s="16" t="s">
        <v>30</v>
      </c>
      <c r="N1368" s="16" t="s">
        <v>4933</v>
      </c>
      <c r="O1368" s="16">
        <v>2025</v>
      </c>
      <c r="P1368" s="34" t="s">
        <v>4789</v>
      </c>
      <c r="Q1368" s="3">
        <f t="shared" si="29"/>
        <v>0</v>
      </c>
    </row>
    <row r="1369" ht="60" spans="1:17">
      <c r="A1369" s="16">
        <v>1365</v>
      </c>
      <c r="B1369" s="16" t="s">
        <v>4934</v>
      </c>
      <c r="C1369" s="16" t="s">
        <v>47</v>
      </c>
      <c r="D1369" s="16" t="s">
        <v>21</v>
      </c>
      <c r="E1369" s="16" t="s">
        <v>4858</v>
      </c>
      <c r="F1369" s="16" t="s">
        <v>4859</v>
      </c>
      <c r="G1369" s="16" t="s">
        <v>2415</v>
      </c>
      <c r="H1369" s="16">
        <v>2.8</v>
      </c>
      <c r="I1369" s="16">
        <v>2.8</v>
      </c>
      <c r="J1369" s="16"/>
      <c r="K1369" s="16">
        <v>6</v>
      </c>
      <c r="L1369" s="16" t="s">
        <v>4935</v>
      </c>
      <c r="M1369" s="16" t="s">
        <v>30</v>
      </c>
      <c r="N1369" s="16" t="s">
        <v>4936</v>
      </c>
      <c r="O1369" s="16">
        <v>2025</v>
      </c>
      <c r="P1369" s="34" t="s">
        <v>4789</v>
      </c>
      <c r="Q1369" s="3">
        <f t="shared" si="29"/>
        <v>0</v>
      </c>
    </row>
    <row r="1370" ht="60" spans="1:17">
      <c r="A1370" s="16">
        <v>1366</v>
      </c>
      <c r="B1370" s="16" t="s">
        <v>4937</v>
      </c>
      <c r="C1370" s="16" t="s">
        <v>47</v>
      </c>
      <c r="D1370" s="16" t="s">
        <v>21</v>
      </c>
      <c r="E1370" s="16" t="s">
        <v>4864</v>
      </c>
      <c r="F1370" s="16" t="s">
        <v>4865</v>
      </c>
      <c r="G1370" s="16" t="s">
        <v>4938</v>
      </c>
      <c r="H1370" s="16">
        <v>4</v>
      </c>
      <c r="I1370" s="16">
        <v>4</v>
      </c>
      <c r="J1370" s="16"/>
      <c r="K1370" s="16">
        <v>6</v>
      </c>
      <c r="L1370" s="16" t="s">
        <v>4939</v>
      </c>
      <c r="M1370" s="16" t="s">
        <v>30</v>
      </c>
      <c r="N1370" s="16" t="s">
        <v>4940</v>
      </c>
      <c r="O1370" s="16">
        <v>2025</v>
      </c>
      <c r="P1370" s="34" t="s">
        <v>4789</v>
      </c>
      <c r="Q1370" s="3">
        <f t="shared" si="29"/>
        <v>0</v>
      </c>
    </row>
    <row r="1371" ht="60" spans="1:17">
      <c r="A1371" s="16">
        <v>1367</v>
      </c>
      <c r="B1371" s="16" t="s">
        <v>4941</v>
      </c>
      <c r="C1371" s="16" t="s">
        <v>47</v>
      </c>
      <c r="D1371" s="16" t="s">
        <v>21</v>
      </c>
      <c r="E1371" s="16" t="s">
        <v>4870</v>
      </c>
      <c r="F1371" s="16" t="s">
        <v>4871</v>
      </c>
      <c r="G1371" s="16" t="s">
        <v>3909</v>
      </c>
      <c r="H1371" s="16">
        <v>1.002</v>
      </c>
      <c r="I1371" s="16">
        <v>1.002</v>
      </c>
      <c r="J1371" s="16"/>
      <c r="K1371" s="16">
        <v>6</v>
      </c>
      <c r="L1371" s="16" t="s">
        <v>4942</v>
      </c>
      <c r="M1371" s="16" t="s">
        <v>30</v>
      </c>
      <c r="N1371" s="16" t="s">
        <v>4943</v>
      </c>
      <c r="O1371" s="16">
        <v>2025</v>
      </c>
      <c r="P1371" s="34" t="s">
        <v>4789</v>
      </c>
      <c r="Q1371" s="3">
        <f t="shared" si="29"/>
        <v>0</v>
      </c>
    </row>
    <row r="1372" ht="60" spans="1:17">
      <c r="A1372" s="16">
        <v>1368</v>
      </c>
      <c r="B1372" s="16" t="s">
        <v>4944</v>
      </c>
      <c r="C1372" s="16" t="s">
        <v>47</v>
      </c>
      <c r="D1372" s="16" t="s">
        <v>21</v>
      </c>
      <c r="E1372" s="16" t="s">
        <v>4945</v>
      </c>
      <c r="F1372" s="16" t="s">
        <v>4946</v>
      </c>
      <c r="G1372" s="16" t="s">
        <v>4099</v>
      </c>
      <c r="H1372" s="16">
        <v>1.4032</v>
      </c>
      <c r="I1372" s="16">
        <v>1.4032</v>
      </c>
      <c r="J1372" s="16"/>
      <c r="K1372" s="16">
        <v>7</v>
      </c>
      <c r="L1372" s="16" t="s">
        <v>4947</v>
      </c>
      <c r="M1372" s="16" t="s">
        <v>30</v>
      </c>
      <c r="N1372" s="16" t="s">
        <v>4948</v>
      </c>
      <c r="O1372" s="16">
        <v>2025</v>
      </c>
      <c r="P1372" s="34" t="s">
        <v>4789</v>
      </c>
      <c r="Q1372" s="3">
        <f t="shared" si="29"/>
        <v>0</v>
      </c>
    </row>
    <row r="1373" ht="60" spans="1:17">
      <c r="A1373" s="16">
        <v>1369</v>
      </c>
      <c r="B1373" s="16" t="s">
        <v>4949</v>
      </c>
      <c r="C1373" s="16" t="s">
        <v>47</v>
      </c>
      <c r="D1373" s="16" t="s">
        <v>21</v>
      </c>
      <c r="E1373" s="16" t="s">
        <v>4886</v>
      </c>
      <c r="F1373" s="16" t="s">
        <v>4887</v>
      </c>
      <c r="G1373" s="16" t="s">
        <v>4950</v>
      </c>
      <c r="H1373" s="16">
        <v>4.5</v>
      </c>
      <c r="I1373" s="16">
        <v>4.5</v>
      </c>
      <c r="J1373" s="16"/>
      <c r="K1373" s="16">
        <v>6</v>
      </c>
      <c r="L1373" s="16" t="s">
        <v>4951</v>
      </c>
      <c r="M1373" s="16" t="s">
        <v>30</v>
      </c>
      <c r="N1373" s="16" t="s">
        <v>4952</v>
      </c>
      <c r="O1373" s="16">
        <v>2025</v>
      </c>
      <c r="P1373" s="34" t="s">
        <v>4789</v>
      </c>
      <c r="Q1373" s="3">
        <f t="shared" si="29"/>
        <v>0</v>
      </c>
    </row>
    <row r="1374" ht="60" spans="1:17">
      <c r="A1374" s="16">
        <v>1370</v>
      </c>
      <c r="B1374" s="16" t="s">
        <v>4953</v>
      </c>
      <c r="C1374" s="16" t="s">
        <v>47</v>
      </c>
      <c r="D1374" s="16" t="s">
        <v>21</v>
      </c>
      <c r="E1374" s="16" t="s">
        <v>4835</v>
      </c>
      <c r="F1374" s="16" t="s">
        <v>4892</v>
      </c>
      <c r="G1374" s="16" t="s">
        <v>2000</v>
      </c>
      <c r="H1374" s="16">
        <v>2.0266</v>
      </c>
      <c r="I1374" s="16">
        <v>2.0266</v>
      </c>
      <c r="J1374" s="16"/>
      <c r="K1374" s="16">
        <v>6</v>
      </c>
      <c r="L1374" s="16" t="s">
        <v>4954</v>
      </c>
      <c r="M1374" s="16" t="s">
        <v>30</v>
      </c>
      <c r="N1374" s="16" t="s">
        <v>4955</v>
      </c>
      <c r="O1374" s="16">
        <v>2025</v>
      </c>
      <c r="P1374" s="34" t="s">
        <v>4789</v>
      </c>
      <c r="Q1374" s="3">
        <f t="shared" si="29"/>
        <v>0</v>
      </c>
    </row>
    <row r="1375" ht="60" spans="1:17">
      <c r="A1375" s="16">
        <v>1371</v>
      </c>
      <c r="B1375" s="16" t="s">
        <v>4956</v>
      </c>
      <c r="C1375" s="16" t="s">
        <v>47</v>
      </c>
      <c r="D1375" s="16" t="s">
        <v>21</v>
      </c>
      <c r="E1375" s="16" t="s">
        <v>4897</v>
      </c>
      <c r="F1375" s="16" t="s">
        <v>4898</v>
      </c>
      <c r="G1375" s="16" t="s">
        <v>2415</v>
      </c>
      <c r="H1375" s="16">
        <v>1.26</v>
      </c>
      <c r="I1375" s="16">
        <v>1.26</v>
      </c>
      <c r="J1375" s="16"/>
      <c r="K1375" s="16">
        <v>1.5</v>
      </c>
      <c r="L1375" s="16" t="s">
        <v>4957</v>
      </c>
      <c r="M1375" s="16" t="s">
        <v>30</v>
      </c>
      <c r="N1375" s="16" t="s">
        <v>4958</v>
      </c>
      <c r="O1375" s="16">
        <v>2025</v>
      </c>
      <c r="P1375" s="34" t="s">
        <v>4789</v>
      </c>
      <c r="Q1375" s="3">
        <f t="shared" si="29"/>
        <v>0</v>
      </c>
    </row>
    <row r="1376" ht="60" spans="1:17">
      <c r="A1376" s="16">
        <v>1372</v>
      </c>
      <c r="B1376" s="16" t="s">
        <v>4959</v>
      </c>
      <c r="C1376" s="16" t="s">
        <v>47</v>
      </c>
      <c r="D1376" s="16" t="s">
        <v>21</v>
      </c>
      <c r="E1376" s="16" t="s">
        <v>4784</v>
      </c>
      <c r="F1376" s="16" t="s">
        <v>4907</v>
      </c>
      <c r="G1376" s="16" t="s">
        <v>4099</v>
      </c>
      <c r="H1376" s="16">
        <v>1.146</v>
      </c>
      <c r="I1376" s="16">
        <v>1.146</v>
      </c>
      <c r="J1376" s="16"/>
      <c r="K1376" s="16">
        <v>6</v>
      </c>
      <c r="L1376" s="16" t="s">
        <v>4960</v>
      </c>
      <c r="M1376" s="16" t="s">
        <v>30</v>
      </c>
      <c r="N1376" s="16" t="s">
        <v>4961</v>
      </c>
      <c r="O1376" s="16">
        <v>2025</v>
      </c>
      <c r="P1376" s="34" t="s">
        <v>4789</v>
      </c>
      <c r="Q1376" s="3">
        <f t="shared" si="29"/>
        <v>0</v>
      </c>
    </row>
    <row r="1377" ht="60" spans="1:17">
      <c r="A1377" s="16">
        <v>1373</v>
      </c>
      <c r="B1377" s="16" t="s">
        <v>4962</v>
      </c>
      <c r="C1377" s="16" t="s">
        <v>47</v>
      </c>
      <c r="D1377" s="16" t="s">
        <v>21</v>
      </c>
      <c r="E1377" s="16" t="s">
        <v>4798</v>
      </c>
      <c r="F1377" s="16" t="s">
        <v>4912</v>
      </c>
      <c r="G1377" s="16" t="s">
        <v>2415</v>
      </c>
      <c r="H1377" s="16">
        <v>3</v>
      </c>
      <c r="I1377" s="16">
        <v>3</v>
      </c>
      <c r="J1377" s="16"/>
      <c r="K1377" s="16">
        <v>12</v>
      </c>
      <c r="L1377" s="16" t="s">
        <v>4963</v>
      </c>
      <c r="M1377" s="16" t="s">
        <v>30</v>
      </c>
      <c r="N1377" s="16" t="s">
        <v>4964</v>
      </c>
      <c r="O1377" s="16">
        <v>2025</v>
      </c>
      <c r="P1377" s="34" t="s">
        <v>4789</v>
      </c>
      <c r="Q1377" s="3">
        <f t="shared" si="29"/>
        <v>0</v>
      </c>
    </row>
    <row r="1378" ht="60" spans="1:17">
      <c r="A1378" s="16">
        <v>1374</v>
      </c>
      <c r="B1378" s="16" t="s">
        <v>4965</v>
      </c>
      <c r="C1378" s="289" t="s">
        <v>417</v>
      </c>
      <c r="D1378" s="16" t="s">
        <v>21</v>
      </c>
      <c r="E1378" s="16" t="s">
        <v>4816</v>
      </c>
      <c r="F1378" s="16" t="s">
        <v>4817</v>
      </c>
      <c r="G1378" s="16" t="s">
        <v>409</v>
      </c>
      <c r="H1378" s="16">
        <v>32</v>
      </c>
      <c r="I1378" s="16">
        <v>32</v>
      </c>
      <c r="J1378" s="16"/>
      <c r="K1378" s="104">
        <v>8</v>
      </c>
      <c r="L1378" s="16" t="s">
        <v>4966</v>
      </c>
      <c r="M1378" s="16" t="s">
        <v>30</v>
      </c>
      <c r="N1378" s="16" t="s">
        <v>4967</v>
      </c>
      <c r="O1378" s="16">
        <v>2025</v>
      </c>
      <c r="P1378" s="34" t="s">
        <v>4789</v>
      </c>
      <c r="Q1378" s="3">
        <f t="shared" si="29"/>
        <v>0</v>
      </c>
    </row>
    <row r="1379" ht="60" spans="1:17">
      <c r="A1379" s="16">
        <v>1375</v>
      </c>
      <c r="B1379" s="16" t="s">
        <v>4968</v>
      </c>
      <c r="C1379" s="289" t="s">
        <v>384</v>
      </c>
      <c r="D1379" s="16" t="s">
        <v>21</v>
      </c>
      <c r="E1379" s="16" t="s">
        <v>4816</v>
      </c>
      <c r="F1379" s="16" t="s">
        <v>4817</v>
      </c>
      <c r="G1379" s="16" t="s">
        <v>4969</v>
      </c>
      <c r="H1379" s="16">
        <v>0.6</v>
      </c>
      <c r="I1379" s="16"/>
      <c r="J1379" s="16">
        <v>0.6</v>
      </c>
      <c r="K1379" s="16">
        <v>6</v>
      </c>
      <c r="L1379" s="16" t="s">
        <v>1821</v>
      </c>
      <c r="M1379" s="16" t="s">
        <v>30</v>
      </c>
      <c r="N1379" s="16" t="s">
        <v>4970</v>
      </c>
      <c r="O1379" s="16">
        <v>2025</v>
      </c>
      <c r="P1379" s="34" t="s">
        <v>4789</v>
      </c>
      <c r="Q1379" s="3">
        <f t="shared" si="29"/>
        <v>0</v>
      </c>
    </row>
    <row r="1380" ht="60" spans="1:17">
      <c r="A1380" s="16">
        <v>1376</v>
      </c>
      <c r="B1380" s="16" t="s">
        <v>4971</v>
      </c>
      <c r="C1380" s="289" t="s">
        <v>417</v>
      </c>
      <c r="D1380" s="16" t="s">
        <v>21</v>
      </c>
      <c r="E1380" s="16" t="s">
        <v>4843</v>
      </c>
      <c r="F1380" s="16" t="s">
        <v>4844</v>
      </c>
      <c r="G1380" s="16" t="s">
        <v>4972</v>
      </c>
      <c r="H1380" s="16">
        <v>24</v>
      </c>
      <c r="I1380" s="16">
        <v>24</v>
      </c>
      <c r="J1380" s="16"/>
      <c r="K1380" s="16">
        <v>6</v>
      </c>
      <c r="L1380" s="16" t="s">
        <v>4973</v>
      </c>
      <c r="M1380" s="16" t="s">
        <v>745</v>
      </c>
      <c r="N1380" s="16" t="s">
        <v>4974</v>
      </c>
      <c r="O1380" s="16">
        <v>2025</v>
      </c>
      <c r="P1380" s="34" t="s">
        <v>4789</v>
      </c>
      <c r="Q1380" s="3">
        <f t="shared" si="29"/>
        <v>0</v>
      </c>
    </row>
    <row r="1381" ht="60" spans="1:17">
      <c r="A1381" s="16">
        <v>1377</v>
      </c>
      <c r="B1381" s="16" t="s">
        <v>4975</v>
      </c>
      <c r="C1381" s="289" t="s">
        <v>417</v>
      </c>
      <c r="D1381" s="16" t="s">
        <v>21</v>
      </c>
      <c r="E1381" s="16" t="s">
        <v>4852</v>
      </c>
      <c r="F1381" s="16" t="s">
        <v>4853</v>
      </c>
      <c r="G1381" s="16" t="s">
        <v>4972</v>
      </c>
      <c r="H1381" s="16">
        <v>24</v>
      </c>
      <c r="I1381" s="16">
        <v>24</v>
      </c>
      <c r="J1381" s="16"/>
      <c r="K1381" s="16">
        <v>6</v>
      </c>
      <c r="L1381" s="16" t="s">
        <v>4973</v>
      </c>
      <c r="M1381" s="16" t="s">
        <v>745</v>
      </c>
      <c r="N1381" s="16" t="s">
        <v>4974</v>
      </c>
      <c r="O1381" s="16">
        <v>2025</v>
      </c>
      <c r="P1381" s="34" t="s">
        <v>4789</v>
      </c>
      <c r="Q1381" s="3">
        <f t="shared" ref="Q1381:Q1444" si="30">H1381-I1381-J1381</f>
        <v>0</v>
      </c>
    </row>
    <row r="1382" ht="48" spans="1:17">
      <c r="A1382" s="16">
        <v>1378</v>
      </c>
      <c r="B1382" s="16" t="s">
        <v>4976</v>
      </c>
      <c r="C1382" s="289" t="s">
        <v>417</v>
      </c>
      <c r="D1382" s="16" t="s">
        <v>21</v>
      </c>
      <c r="E1382" s="16" t="s">
        <v>4864</v>
      </c>
      <c r="F1382" s="16" t="s">
        <v>4865</v>
      </c>
      <c r="G1382" s="16" t="s">
        <v>4977</v>
      </c>
      <c r="H1382" s="16">
        <v>32</v>
      </c>
      <c r="I1382" s="16">
        <v>32</v>
      </c>
      <c r="J1382" s="16"/>
      <c r="K1382" s="16">
        <v>6</v>
      </c>
      <c r="L1382" s="16" t="s">
        <v>4978</v>
      </c>
      <c r="M1382" s="16" t="s">
        <v>30</v>
      </c>
      <c r="N1382" s="16" t="s">
        <v>4978</v>
      </c>
      <c r="O1382" s="16">
        <v>2025</v>
      </c>
      <c r="P1382" s="34" t="s">
        <v>4789</v>
      </c>
      <c r="Q1382" s="3">
        <f t="shared" si="30"/>
        <v>0</v>
      </c>
    </row>
    <row r="1383" ht="60" spans="1:17">
      <c r="A1383" s="16">
        <v>1379</v>
      </c>
      <c r="B1383" s="16" t="s">
        <v>4979</v>
      </c>
      <c r="C1383" s="289" t="s">
        <v>417</v>
      </c>
      <c r="D1383" s="16" t="s">
        <v>21</v>
      </c>
      <c r="E1383" s="16" t="s">
        <v>4886</v>
      </c>
      <c r="F1383" s="16" t="s">
        <v>4887</v>
      </c>
      <c r="G1383" s="16" t="s">
        <v>4980</v>
      </c>
      <c r="H1383" s="16">
        <v>40</v>
      </c>
      <c r="I1383" s="16">
        <v>40</v>
      </c>
      <c r="J1383" s="16"/>
      <c r="K1383" s="16">
        <v>6</v>
      </c>
      <c r="L1383" s="16" t="s">
        <v>4981</v>
      </c>
      <c r="M1383" s="16" t="s">
        <v>30</v>
      </c>
      <c r="N1383" s="16" t="s">
        <v>4982</v>
      </c>
      <c r="O1383" s="16">
        <v>2025</v>
      </c>
      <c r="P1383" s="34" t="s">
        <v>4789</v>
      </c>
      <c r="Q1383" s="3">
        <f t="shared" si="30"/>
        <v>0</v>
      </c>
    </row>
    <row r="1384" ht="60" spans="1:17">
      <c r="A1384" s="16">
        <v>1380</v>
      </c>
      <c r="B1384" s="16" t="s">
        <v>4983</v>
      </c>
      <c r="C1384" s="16" t="s">
        <v>384</v>
      </c>
      <c r="D1384" s="16" t="s">
        <v>21</v>
      </c>
      <c r="E1384" s="16" t="s">
        <v>4835</v>
      </c>
      <c r="F1384" s="16" t="s">
        <v>4892</v>
      </c>
      <c r="G1384" s="16" t="s">
        <v>4969</v>
      </c>
      <c r="H1384" s="16">
        <v>0.6</v>
      </c>
      <c r="I1384" s="16"/>
      <c r="J1384" s="16">
        <v>0.6</v>
      </c>
      <c r="K1384" s="16">
        <v>6</v>
      </c>
      <c r="L1384" s="16" t="s">
        <v>1821</v>
      </c>
      <c r="M1384" s="16" t="s">
        <v>30</v>
      </c>
      <c r="N1384" s="16" t="s">
        <v>4970</v>
      </c>
      <c r="O1384" s="16">
        <v>2025</v>
      </c>
      <c r="P1384" s="34" t="s">
        <v>4789</v>
      </c>
      <c r="Q1384" s="3">
        <f t="shared" si="30"/>
        <v>0</v>
      </c>
    </row>
    <row r="1385" ht="60" spans="1:17">
      <c r="A1385" s="16">
        <v>1381</v>
      </c>
      <c r="B1385" s="16" t="s">
        <v>4984</v>
      </c>
      <c r="C1385" s="289" t="s">
        <v>417</v>
      </c>
      <c r="D1385" s="16" t="s">
        <v>21</v>
      </c>
      <c r="E1385" s="16" t="s">
        <v>4784</v>
      </c>
      <c r="F1385" s="16" t="s">
        <v>4907</v>
      </c>
      <c r="G1385" s="16" t="s">
        <v>4985</v>
      </c>
      <c r="H1385" s="16">
        <v>24</v>
      </c>
      <c r="I1385" s="16">
        <v>24</v>
      </c>
      <c r="J1385" s="16"/>
      <c r="K1385" s="16">
        <v>6</v>
      </c>
      <c r="L1385" s="16" t="s">
        <v>4986</v>
      </c>
      <c r="M1385" s="16" t="s">
        <v>30</v>
      </c>
      <c r="N1385" s="16" t="s">
        <v>4987</v>
      </c>
      <c r="O1385" s="16">
        <v>2025</v>
      </c>
      <c r="P1385" s="34" t="s">
        <v>4789</v>
      </c>
      <c r="Q1385" s="3">
        <f t="shared" si="30"/>
        <v>0</v>
      </c>
    </row>
    <row r="1386" ht="60" spans="1:17">
      <c r="A1386" s="16">
        <v>1382</v>
      </c>
      <c r="B1386" s="16" t="s">
        <v>4988</v>
      </c>
      <c r="C1386" s="16" t="s">
        <v>384</v>
      </c>
      <c r="D1386" s="16" t="s">
        <v>21</v>
      </c>
      <c r="E1386" s="16" t="s">
        <v>4798</v>
      </c>
      <c r="F1386" s="16" t="s">
        <v>4912</v>
      </c>
      <c r="G1386" s="16" t="s">
        <v>2032</v>
      </c>
      <c r="H1386" s="16">
        <v>1</v>
      </c>
      <c r="I1386" s="16"/>
      <c r="J1386" s="16">
        <v>1</v>
      </c>
      <c r="K1386" s="16">
        <v>6</v>
      </c>
      <c r="L1386" s="16" t="s">
        <v>4989</v>
      </c>
      <c r="M1386" s="16" t="s">
        <v>30</v>
      </c>
      <c r="N1386" s="16" t="s">
        <v>2033</v>
      </c>
      <c r="O1386" s="16">
        <v>2025</v>
      </c>
      <c r="P1386" s="34" t="s">
        <v>4789</v>
      </c>
      <c r="Q1386" s="3">
        <f t="shared" si="30"/>
        <v>0</v>
      </c>
    </row>
    <row r="1387" ht="60" spans="1:17">
      <c r="A1387" s="16">
        <v>1383</v>
      </c>
      <c r="B1387" s="16" t="s">
        <v>4990</v>
      </c>
      <c r="C1387" s="33" t="s">
        <v>58</v>
      </c>
      <c r="D1387" s="16" t="s">
        <v>21</v>
      </c>
      <c r="E1387" s="16" t="s">
        <v>4803</v>
      </c>
      <c r="F1387" s="16" t="s">
        <v>4804</v>
      </c>
      <c r="G1387" s="16" t="s">
        <v>4991</v>
      </c>
      <c r="H1387" s="16">
        <v>20</v>
      </c>
      <c r="I1387" s="16">
        <v>20</v>
      </c>
      <c r="J1387" s="16"/>
      <c r="K1387" s="16">
        <v>5</v>
      </c>
      <c r="L1387" s="16" t="s">
        <v>4992</v>
      </c>
      <c r="M1387" s="16" t="s">
        <v>30</v>
      </c>
      <c r="N1387" s="16" t="s">
        <v>4993</v>
      </c>
      <c r="O1387" s="16">
        <v>2025</v>
      </c>
      <c r="P1387" s="34" t="s">
        <v>4789</v>
      </c>
      <c r="Q1387" s="3">
        <f t="shared" si="30"/>
        <v>0</v>
      </c>
    </row>
    <row r="1388" ht="60" spans="1:17">
      <c r="A1388" s="16">
        <v>1384</v>
      </c>
      <c r="B1388" s="16" t="s">
        <v>4994</v>
      </c>
      <c r="C1388" s="33" t="s">
        <v>58</v>
      </c>
      <c r="D1388" s="16" t="s">
        <v>21</v>
      </c>
      <c r="E1388" s="16" t="s">
        <v>4835</v>
      </c>
      <c r="F1388" s="16" t="s">
        <v>4892</v>
      </c>
      <c r="G1388" s="16" t="s">
        <v>4995</v>
      </c>
      <c r="H1388" s="16">
        <v>20</v>
      </c>
      <c r="I1388" s="16">
        <v>20</v>
      </c>
      <c r="J1388" s="16"/>
      <c r="K1388" s="16">
        <v>4</v>
      </c>
      <c r="L1388" s="16" t="s">
        <v>4996</v>
      </c>
      <c r="M1388" s="16" t="s">
        <v>30</v>
      </c>
      <c r="N1388" s="16" t="s">
        <v>4997</v>
      </c>
      <c r="O1388" s="16">
        <v>2025</v>
      </c>
      <c r="P1388" s="34" t="s">
        <v>4789</v>
      </c>
      <c r="Q1388" s="3">
        <f t="shared" si="30"/>
        <v>0</v>
      </c>
    </row>
    <row r="1389" ht="60" spans="1:17">
      <c r="A1389" s="16">
        <v>1385</v>
      </c>
      <c r="B1389" s="16" t="s">
        <v>4998</v>
      </c>
      <c r="C1389" s="16" t="s">
        <v>397</v>
      </c>
      <c r="D1389" s="16" t="s">
        <v>21</v>
      </c>
      <c r="E1389" s="16" t="s">
        <v>4999</v>
      </c>
      <c r="F1389" s="16" t="s">
        <v>5000</v>
      </c>
      <c r="G1389" s="16" t="s">
        <v>5001</v>
      </c>
      <c r="H1389" s="16">
        <v>130.18</v>
      </c>
      <c r="I1389" s="16">
        <v>92.7</v>
      </c>
      <c r="J1389" s="16">
        <v>37.48</v>
      </c>
      <c r="K1389" s="16">
        <v>12</v>
      </c>
      <c r="L1389" s="16" t="s">
        <v>5002</v>
      </c>
      <c r="M1389" s="16" t="s">
        <v>30</v>
      </c>
      <c r="N1389" s="16" t="s">
        <v>5003</v>
      </c>
      <c r="O1389" s="16">
        <v>2025</v>
      </c>
      <c r="P1389" s="34" t="s">
        <v>4789</v>
      </c>
      <c r="Q1389" s="3">
        <f t="shared" si="30"/>
        <v>0</v>
      </c>
    </row>
    <row r="1390" ht="60" spans="1:17">
      <c r="A1390" s="16">
        <v>1386</v>
      </c>
      <c r="B1390" s="16" t="s">
        <v>5004</v>
      </c>
      <c r="C1390" s="16" t="s">
        <v>43</v>
      </c>
      <c r="D1390" s="16" t="s">
        <v>21</v>
      </c>
      <c r="E1390" s="16" t="s">
        <v>4999</v>
      </c>
      <c r="F1390" s="16" t="s">
        <v>5000</v>
      </c>
      <c r="G1390" s="16" t="s">
        <v>5005</v>
      </c>
      <c r="H1390" s="16">
        <v>0.84</v>
      </c>
      <c r="I1390" s="16">
        <v>0.795</v>
      </c>
      <c r="J1390" s="16">
        <v>0.045</v>
      </c>
      <c r="K1390" s="16">
        <v>1</v>
      </c>
      <c r="L1390" s="16" t="s">
        <v>5006</v>
      </c>
      <c r="M1390" s="16" t="s">
        <v>30</v>
      </c>
      <c r="N1390" s="16" t="s">
        <v>5007</v>
      </c>
      <c r="O1390" s="16">
        <v>2025</v>
      </c>
      <c r="P1390" s="34" t="s">
        <v>4789</v>
      </c>
      <c r="Q1390" s="3">
        <f t="shared" si="30"/>
        <v>-6.93889390390723e-17</v>
      </c>
    </row>
    <row r="1391" ht="72" spans="1:17">
      <c r="A1391" s="16">
        <v>1387</v>
      </c>
      <c r="B1391" s="16" t="s">
        <v>5008</v>
      </c>
      <c r="C1391" s="16" t="s">
        <v>33</v>
      </c>
      <c r="D1391" s="16" t="s">
        <v>21</v>
      </c>
      <c r="E1391" s="16" t="s">
        <v>4999</v>
      </c>
      <c r="F1391" s="16" t="s">
        <v>5000</v>
      </c>
      <c r="G1391" s="16" t="s">
        <v>5009</v>
      </c>
      <c r="H1391" s="16">
        <v>13.65</v>
      </c>
      <c r="I1391" s="16">
        <v>13.65</v>
      </c>
      <c r="J1391" s="16"/>
      <c r="K1391" s="16">
        <v>6</v>
      </c>
      <c r="L1391" s="16" t="s">
        <v>5010</v>
      </c>
      <c r="M1391" s="16" t="s">
        <v>30</v>
      </c>
      <c r="N1391" s="16" t="s">
        <v>5011</v>
      </c>
      <c r="O1391" s="16">
        <v>2025</v>
      </c>
      <c r="P1391" s="34" t="s">
        <v>4789</v>
      </c>
      <c r="Q1391" s="3">
        <f t="shared" si="30"/>
        <v>0</v>
      </c>
    </row>
    <row r="1392" ht="72" spans="1:17">
      <c r="A1392" s="16">
        <v>1388</v>
      </c>
      <c r="B1392" s="16" t="s">
        <v>5012</v>
      </c>
      <c r="C1392" s="16" t="s">
        <v>33</v>
      </c>
      <c r="D1392" s="16" t="s">
        <v>21</v>
      </c>
      <c r="E1392" s="16" t="s">
        <v>4999</v>
      </c>
      <c r="F1392" s="16" t="s">
        <v>5000</v>
      </c>
      <c r="G1392" s="16" t="s">
        <v>5013</v>
      </c>
      <c r="H1392" s="16">
        <v>13.5</v>
      </c>
      <c r="I1392" s="16">
        <v>13.5</v>
      </c>
      <c r="J1392" s="16"/>
      <c r="K1392" s="16">
        <v>6</v>
      </c>
      <c r="L1392" s="16" t="s">
        <v>5014</v>
      </c>
      <c r="M1392" s="16" t="s">
        <v>30</v>
      </c>
      <c r="N1392" s="16" t="s">
        <v>5015</v>
      </c>
      <c r="O1392" s="16">
        <v>2025</v>
      </c>
      <c r="P1392" s="34" t="s">
        <v>4789</v>
      </c>
      <c r="Q1392" s="3">
        <f t="shared" si="30"/>
        <v>0</v>
      </c>
    </row>
    <row r="1393" ht="48" spans="1:17">
      <c r="A1393" s="16">
        <v>1389</v>
      </c>
      <c r="B1393" s="16" t="s">
        <v>5016</v>
      </c>
      <c r="C1393" s="16" t="s">
        <v>33</v>
      </c>
      <c r="D1393" s="16" t="s">
        <v>21</v>
      </c>
      <c r="E1393" s="16" t="s">
        <v>4999</v>
      </c>
      <c r="F1393" s="16" t="s">
        <v>5000</v>
      </c>
      <c r="G1393" s="16" t="s">
        <v>5017</v>
      </c>
      <c r="H1393" s="16">
        <v>4</v>
      </c>
      <c r="I1393" s="16">
        <v>4</v>
      </c>
      <c r="J1393" s="16"/>
      <c r="K1393" s="16">
        <v>12</v>
      </c>
      <c r="L1393" s="16" t="s">
        <v>5018</v>
      </c>
      <c r="M1393" s="16" t="s">
        <v>30</v>
      </c>
      <c r="N1393" s="16" t="s">
        <v>5019</v>
      </c>
      <c r="O1393" s="16">
        <v>2025</v>
      </c>
      <c r="P1393" s="34" t="s">
        <v>4789</v>
      </c>
      <c r="Q1393" s="3">
        <f t="shared" si="30"/>
        <v>0</v>
      </c>
    </row>
    <row r="1394" ht="48" spans="1:17">
      <c r="A1394" s="16">
        <v>1390</v>
      </c>
      <c r="B1394" s="16" t="s">
        <v>5020</v>
      </c>
      <c r="C1394" s="16" t="s">
        <v>20</v>
      </c>
      <c r="D1394" s="16" t="s">
        <v>21</v>
      </c>
      <c r="E1394" s="16" t="s">
        <v>4999</v>
      </c>
      <c r="F1394" s="16" t="s">
        <v>5000</v>
      </c>
      <c r="G1394" s="16" t="s">
        <v>5021</v>
      </c>
      <c r="H1394" s="16">
        <v>43.08915</v>
      </c>
      <c r="I1394" s="16">
        <v>43.08915</v>
      </c>
      <c r="J1394" s="16"/>
      <c r="K1394" s="16">
        <v>12</v>
      </c>
      <c r="L1394" s="16" t="s">
        <v>5022</v>
      </c>
      <c r="M1394" s="16" t="s">
        <v>30</v>
      </c>
      <c r="N1394" s="16" t="s">
        <v>5023</v>
      </c>
      <c r="O1394" s="16">
        <v>2025</v>
      </c>
      <c r="P1394" s="34" t="s">
        <v>4789</v>
      </c>
      <c r="Q1394" s="3">
        <f t="shared" si="30"/>
        <v>0</v>
      </c>
    </row>
    <row r="1395" ht="72" spans="1:17">
      <c r="A1395" s="16">
        <v>1391</v>
      </c>
      <c r="B1395" s="16" t="s">
        <v>5024</v>
      </c>
      <c r="C1395" s="16" t="s">
        <v>20</v>
      </c>
      <c r="D1395" s="16" t="s">
        <v>21</v>
      </c>
      <c r="E1395" s="16" t="s">
        <v>4999</v>
      </c>
      <c r="F1395" s="16" t="s">
        <v>5000</v>
      </c>
      <c r="G1395" s="16" t="s">
        <v>5025</v>
      </c>
      <c r="H1395" s="16">
        <v>15.2636</v>
      </c>
      <c r="I1395" s="16">
        <v>15.2636</v>
      </c>
      <c r="J1395" s="16"/>
      <c r="K1395" s="16">
        <v>3</v>
      </c>
      <c r="L1395" s="16" t="s">
        <v>5026</v>
      </c>
      <c r="M1395" s="16" t="s">
        <v>30</v>
      </c>
      <c r="N1395" s="16" t="s">
        <v>5027</v>
      </c>
      <c r="O1395" s="16">
        <v>2025</v>
      </c>
      <c r="P1395" s="34" t="s">
        <v>4789</v>
      </c>
      <c r="Q1395" s="3">
        <f t="shared" si="30"/>
        <v>0</v>
      </c>
    </row>
    <row r="1396" ht="48" spans="1:17">
      <c r="A1396" s="16">
        <v>1392</v>
      </c>
      <c r="B1396" s="16" t="s">
        <v>5028</v>
      </c>
      <c r="C1396" s="16" t="s">
        <v>360</v>
      </c>
      <c r="D1396" s="16" t="s">
        <v>21</v>
      </c>
      <c r="E1396" s="16" t="s">
        <v>4886</v>
      </c>
      <c r="F1396" s="16" t="s">
        <v>4887</v>
      </c>
      <c r="G1396" s="16" t="s">
        <v>5029</v>
      </c>
      <c r="H1396" s="16">
        <v>2.18</v>
      </c>
      <c r="I1396" s="16">
        <v>2.18</v>
      </c>
      <c r="J1396" s="16"/>
      <c r="K1396" s="16">
        <v>12</v>
      </c>
      <c r="L1396" s="16" t="s">
        <v>5030</v>
      </c>
      <c r="M1396" s="16" t="s">
        <v>30</v>
      </c>
      <c r="N1396" s="16" t="s">
        <v>5031</v>
      </c>
      <c r="O1396" s="16">
        <v>2025</v>
      </c>
      <c r="P1396" s="34" t="s">
        <v>4789</v>
      </c>
      <c r="Q1396" s="3">
        <f t="shared" si="30"/>
        <v>0</v>
      </c>
    </row>
    <row r="1397" ht="48" spans="1:17">
      <c r="A1397" s="16">
        <v>1393</v>
      </c>
      <c r="B1397" s="16" t="s">
        <v>5032</v>
      </c>
      <c r="C1397" s="16" t="s">
        <v>360</v>
      </c>
      <c r="D1397" s="16" t="s">
        <v>21</v>
      </c>
      <c r="E1397" s="16" t="s">
        <v>4798</v>
      </c>
      <c r="F1397" s="16" t="s">
        <v>4912</v>
      </c>
      <c r="G1397" s="16" t="s">
        <v>5033</v>
      </c>
      <c r="H1397" s="16">
        <v>1.168</v>
      </c>
      <c r="I1397" s="16">
        <v>1.168</v>
      </c>
      <c r="J1397" s="16"/>
      <c r="K1397" s="16">
        <v>12</v>
      </c>
      <c r="L1397" s="16" t="s">
        <v>5034</v>
      </c>
      <c r="M1397" s="16" t="s">
        <v>30</v>
      </c>
      <c r="N1397" s="16" t="s">
        <v>5035</v>
      </c>
      <c r="O1397" s="16">
        <v>2025</v>
      </c>
      <c r="P1397" s="34" t="s">
        <v>4789</v>
      </c>
      <c r="Q1397" s="3">
        <f t="shared" si="30"/>
        <v>0</v>
      </c>
    </row>
    <row r="1398" ht="48" spans="1:17">
      <c r="A1398" s="16">
        <v>1394</v>
      </c>
      <c r="B1398" s="16" t="s">
        <v>5036</v>
      </c>
      <c r="C1398" s="16" t="s">
        <v>384</v>
      </c>
      <c r="D1398" s="16" t="s">
        <v>21</v>
      </c>
      <c r="E1398" s="16" t="s">
        <v>4999</v>
      </c>
      <c r="F1398" s="16" t="s">
        <v>5037</v>
      </c>
      <c r="G1398" s="16" t="s">
        <v>5038</v>
      </c>
      <c r="H1398" s="16">
        <v>38.6</v>
      </c>
      <c r="I1398" s="16">
        <v>38.6</v>
      </c>
      <c r="J1398" s="16"/>
      <c r="K1398" s="16">
        <v>6</v>
      </c>
      <c r="L1398" s="16" t="s">
        <v>5039</v>
      </c>
      <c r="M1398" s="16" t="s">
        <v>30</v>
      </c>
      <c r="N1398" s="16" t="s">
        <v>5040</v>
      </c>
      <c r="O1398" s="16">
        <v>2025</v>
      </c>
      <c r="P1398" s="34" t="s">
        <v>4789</v>
      </c>
      <c r="Q1398" s="3">
        <f t="shared" si="30"/>
        <v>0</v>
      </c>
    </row>
    <row r="1399" ht="72" spans="1:17">
      <c r="A1399" s="16">
        <v>1395</v>
      </c>
      <c r="B1399" s="16" t="s">
        <v>5041</v>
      </c>
      <c r="C1399" s="16" t="s">
        <v>58</v>
      </c>
      <c r="D1399" s="16" t="s">
        <v>21</v>
      </c>
      <c r="E1399" s="16" t="s">
        <v>4803</v>
      </c>
      <c r="F1399" s="16" t="s">
        <v>4804</v>
      </c>
      <c r="G1399" s="16" t="s">
        <v>5042</v>
      </c>
      <c r="H1399" s="16">
        <v>24</v>
      </c>
      <c r="I1399" s="16">
        <v>24</v>
      </c>
      <c r="J1399" s="16"/>
      <c r="K1399" s="16">
        <v>3</v>
      </c>
      <c r="L1399" s="16" t="s">
        <v>5043</v>
      </c>
      <c r="M1399" s="16" t="s">
        <v>30</v>
      </c>
      <c r="N1399" s="16" t="s">
        <v>5044</v>
      </c>
      <c r="O1399" s="16">
        <v>2025</v>
      </c>
      <c r="P1399" s="34" t="s">
        <v>4789</v>
      </c>
      <c r="Q1399" s="3">
        <f t="shared" si="30"/>
        <v>0</v>
      </c>
    </row>
    <row r="1400" ht="60" spans="1:17">
      <c r="A1400" s="16">
        <v>1396</v>
      </c>
      <c r="B1400" s="16" t="s">
        <v>5045</v>
      </c>
      <c r="C1400" s="16" t="s">
        <v>58</v>
      </c>
      <c r="D1400" s="16" t="s">
        <v>21</v>
      </c>
      <c r="E1400" s="16" t="s">
        <v>4803</v>
      </c>
      <c r="F1400" s="16" t="s">
        <v>4804</v>
      </c>
      <c r="G1400" s="16" t="s">
        <v>5046</v>
      </c>
      <c r="H1400" s="16">
        <v>30</v>
      </c>
      <c r="I1400" s="16">
        <v>30</v>
      </c>
      <c r="J1400" s="16"/>
      <c r="K1400" s="16">
        <v>3</v>
      </c>
      <c r="L1400" s="16" t="s">
        <v>5047</v>
      </c>
      <c r="M1400" s="16" t="s">
        <v>30</v>
      </c>
      <c r="N1400" s="16" t="s">
        <v>5048</v>
      </c>
      <c r="O1400" s="16">
        <v>2025</v>
      </c>
      <c r="P1400" s="34" t="s">
        <v>4789</v>
      </c>
      <c r="Q1400" s="3">
        <f t="shared" si="30"/>
        <v>0</v>
      </c>
    </row>
    <row r="1401" ht="60" spans="1:17">
      <c r="A1401" s="16">
        <v>1397</v>
      </c>
      <c r="B1401" s="16" t="s">
        <v>5049</v>
      </c>
      <c r="C1401" s="16" t="s">
        <v>58</v>
      </c>
      <c r="D1401" s="16" t="s">
        <v>21</v>
      </c>
      <c r="E1401" s="16" t="s">
        <v>4803</v>
      </c>
      <c r="F1401" s="16" t="s">
        <v>4804</v>
      </c>
      <c r="G1401" s="16" t="s">
        <v>5050</v>
      </c>
      <c r="H1401" s="16">
        <v>9</v>
      </c>
      <c r="I1401" s="16">
        <v>9</v>
      </c>
      <c r="J1401" s="16"/>
      <c r="K1401" s="16">
        <v>3</v>
      </c>
      <c r="L1401" s="16" t="s">
        <v>5051</v>
      </c>
      <c r="M1401" s="16" t="s">
        <v>30</v>
      </c>
      <c r="N1401" s="16" t="s">
        <v>5052</v>
      </c>
      <c r="O1401" s="16">
        <v>2025</v>
      </c>
      <c r="P1401" s="34" t="s">
        <v>4789</v>
      </c>
      <c r="Q1401" s="3">
        <f t="shared" si="30"/>
        <v>0</v>
      </c>
    </row>
    <row r="1402" ht="48" spans="1:17">
      <c r="A1402" s="16">
        <v>1398</v>
      </c>
      <c r="B1402" s="16" t="s">
        <v>5053</v>
      </c>
      <c r="C1402" s="16" t="s">
        <v>58</v>
      </c>
      <c r="D1402" s="16" t="s">
        <v>21</v>
      </c>
      <c r="E1402" s="16" t="s">
        <v>4816</v>
      </c>
      <c r="F1402" s="16" t="s">
        <v>4817</v>
      </c>
      <c r="G1402" s="16" t="s">
        <v>5054</v>
      </c>
      <c r="H1402" s="16">
        <v>17.5</v>
      </c>
      <c r="I1402" s="16">
        <v>17.5</v>
      </c>
      <c r="J1402" s="16"/>
      <c r="K1402" s="16">
        <v>12</v>
      </c>
      <c r="L1402" s="16" t="s">
        <v>5055</v>
      </c>
      <c r="M1402" s="16" t="s">
        <v>30</v>
      </c>
      <c r="N1402" s="16" t="s">
        <v>5056</v>
      </c>
      <c r="O1402" s="16">
        <v>2025</v>
      </c>
      <c r="P1402" s="34" t="s">
        <v>4789</v>
      </c>
      <c r="Q1402" s="3">
        <f t="shared" si="30"/>
        <v>0</v>
      </c>
    </row>
    <row r="1403" ht="72" spans="1:17">
      <c r="A1403" s="16">
        <v>1399</v>
      </c>
      <c r="B1403" s="16" t="s">
        <v>5057</v>
      </c>
      <c r="C1403" s="16" t="s">
        <v>58</v>
      </c>
      <c r="D1403" s="16" t="s">
        <v>21</v>
      </c>
      <c r="E1403" s="16" t="s">
        <v>4816</v>
      </c>
      <c r="F1403" s="16" t="s">
        <v>4817</v>
      </c>
      <c r="G1403" s="16" t="s">
        <v>5058</v>
      </c>
      <c r="H1403" s="16">
        <v>62</v>
      </c>
      <c r="I1403" s="16">
        <v>62</v>
      </c>
      <c r="J1403" s="16"/>
      <c r="K1403" s="16">
        <v>6</v>
      </c>
      <c r="L1403" s="16" t="s">
        <v>5059</v>
      </c>
      <c r="M1403" s="16" t="s">
        <v>30</v>
      </c>
      <c r="N1403" s="16" t="s">
        <v>5060</v>
      </c>
      <c r="O1403" s="16">
        <v>2025</v>
      </c>
      <c r="P1403" s="34" t="s">
        <v>4789</v>
      </c>
      <c r="Q1403" s="3">
        <f t="shared" si="30"/>
        <v>0</v>
      </c>
    </row>
    <row r="1404" ht="36" spans="1:17">
      <c r="A1404" s="16">
        <v>1400</v>
      </c>
      <c r="B1404" s="16" t="s">
        <v>5061</v>
      </c>
      <c r="C1404" s="16" t="s">
        <v>58</v>
      </c>
      <c r="D1404" s="16" t="s">
        <v>21</v>
      </c>
      <c r="E1404" s="16" t="s">
        <v>4825</v>
      </c>
      <c r="F1404" s="16" t="s">
        <v>4826</v>
      </c>
      <c r="G1404" s="16" t="s">
        <v>5062</v>
      </c>
      <c r="H1404" s="16">
        <v>8</v>
      </c>
      <c r="I1404" s="16">
        <v>8</v>
      </c>
      <c r="J1404" s="16"/>
      <c r="K1404" s="16">
        <v>4</v>
      </c>
      <c r="L1404" s="16" t="s">
        <v>5063</v>
      </c>
      <c r="M1404" s="16" t="s">
        <v>30</v>
      </c>
      <c r="N1404" s="16" t="s">
        <v>5063</v>
      </c>
      <c r="O1404" s="16">
        <v>2025</v>
      </c>
      <c r="P1404" s="34" t="s">
        <v>4789</v>
      </c>
      <c r="Q1404" s="3">
        <f t="shared" si="30"/>
        <v>0</v>
      </c>
    </row>
    <row r="1405" ht="48" spans="1:17">
      <c r="A1405" s="16">
        <v>1401</v>
      </c>
      <c r="B1405" s="16" t="s">
        <v>5064</v>
      </c>
      <c r="C1405" s="16" t="s">
        <v>58</v>
      </c>
      <c r="D1405" s="16" t="s">
        <v>21</v>
      </c>
      <c r="E1405" s="16" t="s">
        <v>4825</v>
      </c>
      <c r="F1405" s="16" t="s">
        <v>4826</v>
      </c>
      <c r="G1405" s="16" t="s">
        <v>5065</v>
      </c>
      <c r="H1405" s="16">
        <v>10</v>
      </c>
      <c r="I1405" s="16"/>
      <c r="J1405" s="16">
        <v>10</v>
      </c>
      <c r="K1405" s="16">
        <v>6</v>
      </c>
      <c r="L1405" s="16" t="s">
        <v>5066</v>
      </c>
      <c r="M1405" s="16" t="s">
        <v>30</v>
      </c>
      <c r="N1405" s="16" t="s">
        <v>5067</v>
      </c>
      <c r="O1405" s="16">
        <v>2025</v>
      </c>
      <c r="P1405" s="34" t="s">
        <v>4789</v>
      </c>
      <c r="Q1405" s="3">
        <f t="shared" si="30"/>
        <v>0</v>
      </c>
    </row>
    <row r="1406" s="5" customFormat="1" ht="60" spans="1:17">
      <c r="A1406" s="16">
        <v>1402</v>
      </c>
      <c r="B1406" s="68" t="s">
        <v>5068</v>
      </c>
      <c r="C1406" s="68" t="s">
        <v>58</v>
      </c>
      <c r="D1406" s="68" t="s">
        <v>4243</v>
      </c>
      <c r="E1406" s="68" t="s">
        <v>4843</v>
      </c>
      <c r="F1406" s="68" t="s">
        <v>4844</v>
      </c>
      <c r="G1406" s="68" t="s">
        <v>5069</v>
      </c>
      <c r="H1406" s="68">
        <v>10</v>
      </c>
      <c r="I1406" s="68">
        <v>10</v>
      </c>
      <c r="J1406" s="68"/>
      <c r="K1406" s="68">
        <v>6</v>
      </c>
      <c r="L1406" s="68" t="s">
        <v>5070</v>
      </c>
      <c r="M1406" s="68" t="s">
        <v>745</v>
      </c>
      <c r="N1406" s="68" t="s">
        <v>5071</v>
      </c>
      <c r="O1406" s="68">
        <v>2025</v>
      </c>
      <c r="P1406" s="33" t="s">
        <v>4789</v>
      </c>
      <c r="Q1406" s="290">
        <f t="shared" si="30"/>
        <v>0</v>
      </c>
    </row>
    <row r="1407" ht="60" spans="1:17">
      <c r="A1407" s="16">
        <v>1403</v>
      </c>
      <c r="B1407" s="16" t="s">
        <v>5072</v>
      </c>
      <c r="C1407" s="16" t="s">
        <v>58</v>
      </c>
      <c r="D1407" s="16" t="s">
        <v>4243</v>
      </c>
      <c r="E1407" s="16" t="s">
        <v>4843</v>
      </c>
      <c r="F1407" s="16" t="s">
        <v>4844</v>
      </c>
      <c r="G1407" s="16" t="s">
        <v>5073</v>
      </c>
      <c r="H1407" s="16">
        <v>10</v>
      </c>
      <c r="I1407" s="16">
        <v>10</v>
      </c>
      <c r="J1407" s="16"/>
      <c r="K1407" s="104">
        <v>6</v>
      </c>
      <c r="L1407" s="16" t="s">
        <v>5070</v>
      </c>
      <c r="M1407" s="16" t="s">
        <v>745</v>
      </c>
      <c r="N1407" s="16" t="s">
        <v>5071</v>
      </c>
      <c r="O1407" s="16">
        <v>2025</v>
      </c>
      <c r="P1407" s="34" t="s">
        <v>4789</v>
      </c>
      <c r="Q1407" s="3">
        <f t="shared" si="30"/>
        <v>0</v>
      </c>
    </row>
    <row r="1408" ht="60" spans="1:17">
      <c r="A1408" s="16">
        <v>1404</v>
      </c>
      <c r="B1408" s="16" t="s">
        <v>5074</v>
      </c>
      <c r="C1408" s="16" t="s">
        <v>58</v>
      </c>
      <c r="D1408" s="16" t="s">
        <v>21</v>
      </c>
      <c r="E1408" s="16" t="s">
        <v>4843</v>
      </c>
      <c r="F1408" s="16" t="s">
        <v>4844</v>
      </c>
      <c r="G1408" s="16" t="s">
        <v>5075</v>
      </c>
      <c r="H1408" s="16">
        <v>10</v>
      </c>
      <c r="I1408" s="16">
        <v>10</v>
      </c>
      <c r="J1408" s="16"/>
      <c r="K1408" s="16">
        <v>12</v>
      </c>
      <c r="L1408" s="16" t="s">
        <v>5076</v>
      </c>
      <c r="M1408" s="16" t="s">
        <v>745</v>
      </c>
      <c r="N1408" s="16" t="s">
        <v>5077</v>
      </c>
      <c r="O1408" s="16">
        <v>2025</v>
      </c>
      <c r="P1408" s="34" t="s">
        <v>4789</v>
      </c>
      <c r="Q1408" s="3">
        <f t="shared" si="30"/>
        <v>0</v>
      </c>
    </row>
    <row r="1409" ht="72" spans="1:17">
      <c r="A1409" s="16">
        <v>1405</v>
      </c>
      <c r="B1409" s="16" t="s">
        <v>5078</v>
      </c>
      <c r="C1409" s="16" t="s">
        <v>58</v>
      </c>
      <c r="D1409" s="16" t="s">
        <v>21</v>
      </c>
      <c r="E1409" s="16" t="s">
        <v>4843</v>
      </c>
      <c r="F1409" s="16" t="s">
        <v>5079</v>
      </c>
      <c r="G1409" s="16" t="s">
        <v>5080</v>
      </c>
      <c r="H1409" s="16">
        <v>65</v>
      </c>
      <c r="I1409" s="16">
        <v>65</v>
      </c>
      <c r="J1409" s="16"/>
      <c r="K1409" s="16">
        <v>6</v>
      </c>
      <c r="L1409" s="16" t="s">
        <v>5081</v>
      </c>
      <c r="M1409" s="16" t="s">
        <v>30</v>
      </c>
      <c r="N1409" s="16" t="s">
        <v>5082</v>
      </c>
      <c r="O1409" s="16">
        <v>2025</v>
      </c>
      <c r="P1409" s="34" t="s">
        <v>4789</v>
      </c>
      <c r="Q1409" s="3">
        <f t="shared" si="30"/>
        <v>0</v>
      </c>
    </row>
    <row r="1410" ht="48" spans="1:17">
      <c r="A1410" s="16">
        <v>1406</v>
      </c>
      <c r="B1410" s="16" t="s">
        <v>5083</v>
      </c>
      <c r="C1410" s="16" t="s">
        <v>58</v>
      </c>
      <c r="D1410" s="16" t="s">
        <v>21</v>
      </c>
      <c r="E1410" s="16" t="s">
        <v>4852</v>
      </c>
      <c r="F1410" s="16" t="s">
        <v>4853</v>
      </c>
      <c r="G1410" s="16" t="s">
        <v>5084</v>
      </c>
      <c r="H1410" s="16">
        <v>50</v>
      </c>
      <c r="I1410" s="16">
        <v>50</v>
      </c>
      <c r="J1410" s="16"/>
      <c r="K1410" s="104">
        <v>3</v>
      </c>
      <c r="L1410" s="16" t="s">
        <v>5085</v>
      </c>
      <c r="M1410" s="16" t="s">
        <v>30</v>
      </c>
      <c r="N1410" s="16" t="s">
        <v>5086</v>
      </c>
      <c r="O1410" s="16">
        <v>2025</v>
      </c>
      <c r="P1410" s="34" t="s">
        <v>4789</v>
      </c>
      <c r="Q1410" s="3">
        <f t="shared" si="30"/>
        <v>0</v>
      </c>
    </row>
    <row r="1411" ht="60" spans="1:17">
      <c r="A1411" s="16">
        <v>1407</v>
      </c>
      <c r="B1411" s="16" t="s">
        <v>5087</v>
      </c>
      <c r="C1411" s="16" t="s">
        <v>58</v>
      </c>
      <c r="D1411" s="16" t="s">
        <v>21</v>
      </c>
      <c r="E1411" s="16" t="s">
        <v>4852</v>
      </c>
      <c r="F1411" s="16" t="s">
        <v>4853</v>
      </c>
      <c r="G1411" s="16" t="s">
        <v>5088</v>
      </c>
      <c r="H1411" s="16">
        <v>15</v>
      </c>
      <c r="I1411" s="16">
        <v>15</v>
      </c>
      <c r="J1411" s="16"/>
      <c r="K1411" s="104">
        <v>12</v>
      </c>
      <c r="L1411" s="16" t="s">
        <v>5089</v>
      </c>
      <c r="M1411" s="16" t="s">
        <v>30</v>
      </c>
      <c r="N1411" s="16" t="s">
        <v>5090</v>
      </c>
      <c r="O1411" s="16">
        <v>2025</v>
      </c>
      <c r="P1411" s="34" t="s">
        <v>4789</v>
      </c>
      <c r="Q1411" s="3">
        <f t="shared" si="30"/>
        <v>0</v>
      </c>
    </row>
    <row r="1412" ht="60" spans="1:17">
      <c r="A1412" s="16">
        <v>1408</v>
      </c>
      <c r="B1412" s="16" t="s">
        <v>5091</v>
      </c>
      <c r="C1412" s="16" t="s">
        <v>58</v>
      </c>
      <c r="D1412" s="16" t="s">
        <v>4243</v>
      </c>
      <c r="E1412" s="16" t="s">
        <v>4852</v>
      </c>
      <c r="F1412" s="16" t="s">
        <v>4853</v>
      </c>
      <c r="G1412" s="16" t="s">
        <v>5092</v>
      </c>
      <c r="H1412" s="16">
        <v>11</v>
      </c>
      <c r="I1412" s="16">
        <v>11</v>
      </c>
      <c r="J1412" s="16"/>
      <c r="K1412" s="104">
        <v>6</v>
      </c>
      <c r="L1412" s="16" t="s">
        <v>5093</v>
      </c>
      <c r="M1412" s="16" t="s">
        <v>745</v>
      </c>
      <c r="N1412" s="16" t="s">
        <v>5094</v>
      </c>
      <c r="O1412" s="16">
        <v>2025</v>
      </c>
      <c r="P1412" s="34" t="s">
        <v>4789</v>
      </c>
      <c r="Q1412" s="3">
        <f t="shared" si="30"/>
        <v>0</v>
      </c>
    </row>
    <row r="1413" ht="48" spans="1:17">
      <c r="A1413" s="16">
        <v>1409</v>
      </c>
      <c r="B1413" s="16" t="s">
        <v>5095</v>
      </c>
      <c r="C1413" s="16" t="s">
        <v>58</v>
      </c>
      <c r="D1413" s="16" t="s">
        <v>21</v>
      </c>
      <c r="E1413" s="16" t="s">
        <v>4858</v>
      </c>
      <c r="F1413" s="16" t="s">
        <v>4859</v>
      </c>
      <c r="G1413" s="16" t="s">
        <v>5096</v>
      </c>
      <c r="H1413" s="16">
        <v>13</v>
      </c>
      <c r="I1413" s="16">
        <v>13</v>
      </c>
      <c r="J1413" s="16"/>
      <c r="K1413" s="16">
        <v>12</v>
      </c>
      <c r="L1413" s="16" t="s">
        <v>5097</v>
      </c>
      <c r="M1413" s="16" t="s">
        <v>26</v>
      </c>
      <c r="N1413" s="16" t="s">
        <v>5098</v>
      </c>
      <c r="O1413" s="16">
        <v>2025</v>
      </c>
      <c r="P1413" s="34" t="s">
        <v>4789</v>
      </c>
      <c r="Q1413" s="3">
        <f t="shared" si="30"/>
        <v>0</v>
      </c>
    </row>
    <row r="1414" ht="60" spans="1:17">
      <c r="A1414" s="16">
        <v>1410</v>
      </c>
      <c r="B1414" s="16" t="s">
        <v>5099</v>
      </c>
      <c r="C1414" s="16" t="s">
        <v>58</v>
      </c>
      <c r="D1414" s="16" t="s">
        <v>21</v>
      </c>
      <c r="E1414" s="16" t="s">
        <v>4858</v>
      </c>
      <c r="F1414" s="16" t="s">
        <v>4859</v>
      </c>
      <c r="G1414" s="16" t="s">
        <v>5100</v>
      </c>
      <c r="H1414" s="16">
        <v>10</v>
      </c>
      <c r="I1414" s="16">
        <v>10</v>
      </c>
      <c r="J1414" s="16"/>
      <c r="K1414" s="16">
        <v>12</v>
      </c>
      <c r="L1414" s="16" t="s">
        <v>5101</v>
      </c>
      <c r="M1414" s="16" t="s">
        <v>26</v>
      </c>
      <c r="N1414" s="16" t="s">
        <v>5102</v>
      </c>
      <c r="O1414" s="16">
        <v>2025</v>
      </c>
      <c r="P1414" s="34" t="s">
        <v>4789</v>
      </c>
      <c r="Q1414" s="3">
        <f t="shared" si="30"/>
        <v>0</v>
      </c>
    </row>
    <row r="1415" ht="60" spans="1:17">
      <c r="A1415" s="16">
        <v>1411</v>
      </c>
      <c r="B1415" s="16" t="s">
        <v>5103</v>
      </c>
      <c r="C1415" s="16" t="s">
        <v>58</v>
      </c>
      <c r="D1415" s="16" t="s">
        <v>21</v>
      </c>
      <c r="E1415" s="16" t="s">
        <v>4858</v>
      </c>
      <c r="F1415" s="16" t="s">
        <v>4859</v>
      </c>
      <c r="G1415" s="16" t="s">
        <v>5104</v>
      </c>
      <c r="H1415" s="16">
        <v>7.2</v>
      </c>
      <c r="I1415" s="16">
        <v>7.2</v>
      </c>
      <c r="J1415" s="16"/>
      <c r="K1415" s="16">
        <v>12</v>
      </c>
      <c r="L1415" s="16" t="s">
        <v>5105</v>
      </c>
      <c r="M1415" s="16" t="s">
        <v>26</v>
      </c>
      <c r="N1415" s="16" t="s">
        <v>746</v>
      </c>
      <c r="O1415" s="16">
        <v>2025</v>
      </c>
      <c r="P1415" s="34" t="s">
        <v>4789</v>
      </c>
      <c r="Q1415" s="3">
        <f t="shared" si="30"/>
        <v>0</v>
      </c>
    </row>
    <row r="1416" ht="60" spans="1:17">
      <c r="A1416" s="16">
        <v>1412</v>
      </c>
      <c r="B1416" s="16" t="s">
        <v>5106</v>
      </c>
      <c r="C1416" s="16" t="s">
        <v>58</v>
      </c>
      <c r="D1416" s="16" t="s">
        <v>21</v>
      </c>
      <c r="E1416" s="16" t="s">
        <v>4858</v>
      </c>
      <c r="F1416" s="16" t="s">
        <v>4859</v>
      </c>
      <c r="G1416" s="16" t="s">
        <v>5107</v>
      </c>
      <c r="H1416" s="16">
        <v>10</v>
      </c>
      <c r="I1416" s="16">
        <v>10</v>
      </c>
      <c r="J1416" s="16"/>
      <c r="K1416" s="16">
        <v>6</v>
      </c>
      <c r="L1416" s="16" t="s">
        <v>5105</v>
      </c>
      <c r="M1416" s="16" t="s">
        <v>26</v>
      </c>
      <c r="N1416" s="16" t="s">
        <v>746</v>
      </c>
      <c r="O1416" s="16">
        <v>2025</v>
      </c>
      <c r="P1416" s="34" t="s">
        <v>4789</v>
      </c>
      <c r="Q1416" s="3">
        <f t="shared" si="30"/>
        <v>0</v>
      </c>
    </row>
    <row r="1417" ht="72" spans="1:17">
      <c r="A1417" s="16">
        <v>1413</v>
      </c>
      <c r="B1417" s="16" t="s">
        <v>5108</v>
      </c>
      <c r="C1417" s="16" t="s">
        <v>58</v>
      </c>
      <c r="D1417" s="16" t="s">
        <v>21</v>
      </c>
      <c r="E1417" s="16" t="s">
        <v>4864</v>
      </c>
      <c r="F1417" s="16" t="s">
        <v>4865</v>
      </c>
      <c r="G1417" s="16" t="s">
        <v>5109</v>
      </c>
      <c r="H1417" s="16">
        <v>49</v>
      </c>
      <c r="I1417" s="16">
        <v>49</v>
      </c>
      <c r="J1417" s="16"/>
      <c r="K1417" s="16">
        <v>6</v>
      </c>
      <c r="L1417" s="16" t="s">
        <v>5110</v>
      </c>
      <c r="M1417" s="16" t="s">
        <v>30</v>
      </c>
      <c r="N1417" s="16" t="s">
        <v>5110</v>
      </c>
      <c r="O1417" s="16">
        <v>2025</v>
      </c>
      <c r="P1417" s="34" t="s">
        <v>4789</v>
      </c>
      <c r="Q1417" s="3">
        <f t="shared" si="30"/>
        <v>0</v>
      </c>
    </row>
    <row r="1418" ht="84" spans="1:17">
      <c r="A1418" s="16">
        <v>1414</v>
      </c>
      <c r="B1418" s="16" t="s">
        <v>5111</v>
      </c>
      <c r="C1418" s="16" t="s">
        <v>58</v>
      </c>
      <c r="D1418" s="16" t="s">
        <v>21</v>
      </c>
      <c r="E1418" s="16" t="s">
        <v>4870</v>
      </c>
      <c r="F1418" s="16" t="s">
        <v>4871</v>
      </c>
      <c r="G1418" s="16" t="s">
        <v>5112</v>
      </c>
      <c r="H1418" s="16">
        <v>2</v>
      </c>
      <c r="I1418" s="16">
        <v>2</v>
      </c>
      <c r="J1418" s="16"/>
      <c r="K1418" s="16">
        <v>2</v>
      </c>
      <c r="L1418" s="16" t="s">
        <v>5113</v>
      </c>
      <c r="M1418" s="16" t="s">
        <v>30</v>
      </c>
      <c r="N1418" s="16" t="s">
        <v>5113</v>
      </c>
      <c r="O1418" s="16">
        <v>2025</v>
      </c>
      <c r="P1418" s="34" t="s">
        <v>4789</v>
      </c>
      <c r="Q1418" s="3">
        <f t="shared" si="30"/>
        <v>0</v>
      </c>
    </row>
    <row r="1419" ht="48" spans="1:17">
      <c r="A1419" s="16">
        <v>1415</v>
      </c>
      <c r="B1419" s="16" t="s">
        <v>5114</v>
      </c>
      <c r="C1419" s="16" t="s">
        <v>58</v>
      </c>
      <c r="D1419" s="16" t="s">
        <v>21</v>
      </c>
      <c r="E1419" s="16" t="s">
        <v>4945</v>
      </c>
      <c r="F1419" s="16" t="s">
        <v>4946</v>
      </c>
      <c r="G1419" s="16" t="s">
        <v>5115</v>
      </c>
      <c r="H1419" s="16">
        <v>9</v>
      </c>
      <c r="I1419" s="16">
        <v>9</v>
      </c>
      <c r="J1419" s="16"/>
      <c r="K1419" s="16">
        <v>6</v>
      </c>
      <c r="L1419" s="16" t="s">
        <v>5116</v>
      </c>
      <c r="M1419" s="16" t="s">
        <v>30</v>
      </c>
      <c r="N1419" s="16" t="s">
        <v>5117</v>
      </c>
      <c r="O1419" s="16">
        <v>2025</v>
      </c>
      <c r="P1419" s="34" t="s">
        <v>4789</v>
      </c>
      <c r="Q1419" s="3">
        <f t="shared" si="30"/>
        <v>0</v>
      </c>
    </row>
    <row r="1420" ht="72" spans="1:17">
      <c r="A1420" s="16">
        <v>1416</v>
      </c>
      <c r="B1420" s="16" t="s">
        <v>5118</v>
      </c>
      <c r="C1420" s="16" t="s">
        <v>58</v>
      </c>
      <c r="D1420" s="16" t="s">
        <v>21</v>
      </c>
      <c r="E1420" s="16" t="s">
        <v>4886</v>
      </c>
      <c r="F1420" s="16" t="s">
        <v>4887</v>
      </c>
      <c r="G1420" s="16" t="s">
        <v>5119</v>
      </c>
      <c r="H1420" s="16">
        <v>4.275</v>
      </c>
      <c r="I1420" s="16">
        <v>4.275</v>
      </c>
      <c r="J1420" s="16"/>
      <c r="K1420" s="16">
        <v>4</v>
      </c>
      <c r="L1420" s="16" t="s">
        <v>5120</v>
      </c>
      <c r="M1420" s="16" t="s">
        <v>30</v>
      </c>
      <c r="N1420" s="16" t="s">
        <v>5121</v>
      </c>
      <c r="O1420" s="16">
        <v>2025</v>
      </c>
      <c r="P1420" s="34" t="s">
        <v>4789</v>
      </c>
      <c r="Q1420" s="3">
        <f t="shared" si="30"/>
        <v>0</v>
      </c>
    </row>
    <row r="1421" ht="168" spans="1:17">
      <c r="A1421" s="16">
        <v>1417</v>
      </c>
      <c r="B1421" s="16" t="s">
        <v>5122</v>
      </c>
      <c r="C1421" s="16" t="s">
        <v>58</v>
      </c>
      <c r="D1421" s="16" t="s">
        <v>21</v>
      </c>
      <c r="E1421" s="16" t="s">
        <v>4886</v>
      </c>
      <c r="F1421" s="16" t="s">
        <v>4887</v>
      </c>
      <c r="G1421" s="16" t="s">
        <v>5123</v>
      </c>
      <c r="H1421" s="16">
        <v>10</v>
      </c>
      <c r="I1421" s="16">
        <v>10</v>
      </c>
      <c r="J1421" s="16"/>
      <c r="K1421" s="16">
        <v>6</v>
      </c>
      <c r="L1421" s="16" t="s">
        <v>5124</v>
      </c>
      <c r="M1421" s="16" t="s">
        <v>30</v>
      </c>
      <c r="N1421" s="16" t="s">
        <v>5125</v>
      </c>
      <c r="O1421" s="16">
        <v>2025</v>
      </c>
      <c r="P1421" s="34" t="s">
        <v>4789</v>
      </c>
      <c r="Q1421" s="3">
        <f t="shared" si="30"/>
        <v>0</v>
      </c>
    </row>
    <row r="1422" ht="72" spans="1:17">
      <c r="A1422" s="16">
        <v>1418</v>
      </c>
      <c r="B1422" s="16" t="s">
        <v>5126</v>
      </c>
      <c r="C1422" s="16" t="s">
        <v>58</v>
      </c>
      <c r="D1422" s="16" t="s">
        <v>21</v>
      </c>
      <c r="E1422" s="16" t="s">
        <v>4897</v>
      </c>
      <c r="F1422" s="16" t="s">
        <v>4898</v>
      </c>
      <c r="G1422" s="16" t="s">
        <v>5127</v>
      </c>
      <c r="H1422" s="16">
        <v>10</v>
      </c>
      <c r="I1422" s="16">
        <v>10</v>
      </c>
      <c r="J1422" s="16"/>
      <c r="K1422" s="16">
        <v>6</v>
      </c>
      <c r="L1422" s="16" t="s">
        <v>5128</v>
      </c>
      <c r="M1422" s="16" t="s">
        <v>30</v>
      </c>
      <c r="N1422" s="16" t="s">
        <v>5129</v>
      </c>
      <c r="O1422" s="16">
        <v>2025</v>
      </c>
      <c r="P1422" s="34" t="s">
        <v>4789</v>
      </c>
      <c r="Q1422" s="3">
        <f t="shared" si="30"/>
        <v>0</v>
      </c>
    </row>
    <row r="1423" ht="144" spans="1:17">
      <c r="A1423" s="16">
        <v>1419</v>
      </c>
      <c r="B1423" s="16" t="s">
        <v>5130</v>
      </c>
      <c r="C1423" s="16" t="s">
        <v>58</v>
      </c>
      <c r="D1423" s="16" t="s">
        <v>21</v>
      </c>
      <c r="E1423" s="16" t="s">
        <v>4798</v>
      </c>
      <c r="F1423" s="16" t="s">
        <v>4912</v>
      </c>
      <c r="G1423" s="16" t="s">
        <v>5131</v>
      </c>
      <c r="H1423" s="16">
        <v>10</v>
      </c>
      <c r="I1423" s="16">
        <v>10</v>
      </c>
      <c r="J1423" s="16"/>
      <c r="K1423" s="16">
        <v>6</v>
      </c>
      <c r="L1423" s="16" t="s">
        <v>5132</v>
      </c>
      <c r="M1423" s="16" t="s">
        <v>30</v>
      </c>
      <c r="N1423" s="16" t="s">
        <v>4915</v>
      </c>
      <c r="O1423" s="16">
        <v>2025</v>
      </c>
      <c r="P1423" s="34" t="s">
        <v>4789</v>
      </c>
      <c r="Q1423" s="3">
        <f t="shared" si="30"/>
        <v>0</v>
      </c>
    </row>
    <row r="1424" ht="48" spans="1:17">
      <c r="A1424" s="16">
        <v>1420</v>
      </c>
      <c r="B1424" s="16" t="s">
        <v>5133</v>
      </c>
      <c r="C1424" s="16" t="s">
        <v>58</v>
      </c>
      <c r="D1424" s="16" t="s">
        <v>21</v>
      </c>
      <c r="E1424" s="16" t="s">
        <v>4886</v>
      </c>
      <c r="F1424" s="16" t="s">
        <v>4887</v>
      </c>
      <c r="G1424" s="16" t="s">
        <v>5134</v>
      </c>
      <c r="H1424" s="16">
        <v>59</v>
      </c>
      <c r="I1424" s="16">
        <v>59</v>
      </c>
      <c r="J1424" s="16"/>
      <c r="K1424" s="16">
        <v>6</v>
      </c>
      <c r="L1424" s="16" t="s">
        <v>5135</v>
      </c>
      <c r="M1424" s="16" t="s">
        <v>5136</v>
      </c>
      <c r="N1424" s="16" t="s">
        <v>5135</v>
      </c>
      <c r="O1424" s="16">
        <v>2025</v>
      </c>
      <c r="P1424" s="34" t="s">
        <v>4789</v>
      </c>
      <c r="Q1424" s="3">
        <f t="shared" si="30"/>
        <v>0</v>
      </c>
    </row>
    <row r="1425" ht="60" spans="1:17">
      <c r="A1425" s="16">
        <v>1421</v>
      </c>
      <c r="B1425" s="16" t="s">
        <v>5137</v>
      </c>
      <c r="C1425" s="16" t="s">
        <v>58</v>
      </c>
      <c r="D1425" s="16" t="s">
        <v>21</v>
      </c>
      <c r="E1425" s="16" t="s">
        <v>4886</v>
      </c>
      <c r="F1425" s="16" t="s">
        <v>4887</v>
      </c>
      <c r="G1425" s="16" t="s">
        <v>5138</v>
      </c>
      <c r="H1425" s="16">
        <v>56</v>
      </c>
      <c r="I1425" s="16">
        <v>56</v>
      </c>
      <c r="J1425" s="16"/>
      <c r="K1425" s="16">
        <v>6</v>
      </c>
      <c r="L1425" s="16" t="s">
        <v>5135</v>
      </c>
      <c r="M1425" s="16" t="s">
        <v>5136</v>
      </c>
      <c r="N1425" s="16" t="s">
        <v>5135</v>
      </c>
      <c r="O1425" s="16">
        <v>2025</v>
      </c>
      <c r="P1425" s="34" t="s">
        <v>4789</v>
      </c>
      <c r="Q1425" s="3">
        <f t="shared" si="30"/>
        <v>0</v>
      </c>
    </row>
    <row r="1426" ht="84" spans="1:17">
      <c r="A1426" s="16">
        <v>1422</v>
      </c>
      <c r="B1426" s="16" t="s">
        <v>5139</v>
      </c>
      <c r="C1426" s="16" t="s">
        <v>58</v>
      </c>
      <c r="D1426" s="16" t="s">
        <v>21</v>
      </c>
      <c r="E1426" s="16" t="s">
        <v>4784</v>
      </c>
      <c r="F1426" s="16" t="s">
        <v>4785</v>
      </c>
      <c r="G1426" s="16" t="s">
        <v>5140</v>
      </c>
      <c r="H1426" s="16">
        <v>400</v>
      </c>
      <c r="I1426" s="16">
        <v>400</v>
      </c>
      <c r="J1426" s="16"/>
      <c r="K1426" s="16">
        <v>5</v>
      </c>
      <c r="L1426" s="16" t="s">
        <v>5141</v>
      </c>
      <c r="M1426" s="16" t="s">
        <v>4801</v>
      </c>
      <c r="N1426" s="16" t="s">
        <v>5142</v>
      </c>
      <c r="O1426" s="16">
        <v>2025</v>
      </c>
      <c r="P1426" s="34" t="s">
        <v>4789</v>
      </c>
      <c r="Q1426" s="3">
        <f t="shared" si="30"/>
        <v>0</v>
      </c>
    </row>
    <row r="1427" ht="72" spans="1:17">
      <c r="A1427" s="16">
        <v>1423</v>
      </c>
      <c r="B1427" s="16" t="s">
        <v>5143</v>
      </c>
      <c r="C1427" s="16" t="s">
        <v>58</v>
      </c>
      <c r="D1427" s="16" t="s">
        <v>21</v>
      </c>
      <c r="E1427" s="16" t="s">
        <v>4803</v>
      </c>
      <c r="F1427" s="16" t="s">
        <v>4804</v>
      </c>
      <c r="G1427" s="16" t="s">
        <v>5144</v>
      </c>
      <c r="H1427" s="16">
        <v>84</v>
      </c>
      <c r="I1427" s="16">
        <v>84</v>
      </c>
      <c r="J1427" s="16"/>
      <c r="K1427" s="16">
        <v>6</v>
      </c>
      <c r="L1427" s="16" t="s">
        <v>5145</v>
      </c>
      <c r="M1427" s="16" t="s">
        <v>30</v>
      </c>
      <c r="N1427" s="16" t="s">
        <v>5146</v>
      </c>
      <c r="O1427" s="16">
        <v>2025</v>
      </c>
      <c r="P1427" s="34" t="s">
        <v>4789</v>
      </c>
      <c r="Q1427" s="3">
        <f t="shared" si="30"/>
        <v>0</v>
      </c>
    </row>
    <row r="1428" ht="60" spans="1:17">
      <c r="A1428" s="16">
        <v>1424</v>
      </c>
      <c r="B1428" s="16" t="s">
        <v>5147</v>
      </c>
      <c r="C1428" s="16" t="s">
        <v>58</v>
      </c>
      <c r="D1428" s="16" t="s">
        <v>21</v>
      </c>
      <c r="E1428" s="16" t="s">
        <v>5148</v>
      </c>
      <c r="F1428" s="16" t="s">
        <v>4804</v>
      </c>
      <c r="G1428" s="16" t="s">
        <v>5149</v>
      </c>
      <c r="H1428" s="16">
        <v>32.88</v>
      </c>
      <c r="I1428" s="16">
        <v>32.88</v>
      </c>
      <c r="J1428" s="16"/>
      <c r="K1428" s="16">
        <v>5</v>
      </c>
      <c r="L1428" s="16" t="s">
        <v>5150</v>
      </c>
      <c r="M1428" s="16" t="s">
        <v>30</v>
      </c>
      <c r="N1428" s="16" t="s">
        <v>5151</v>
      </c>
      <c r="O1428" s="16">
        <v>2025</v>
      </c>
      <c r="P1428" s="34" t="s">
        <v>4789</v>
      </c>
      <c r="Q1428" s="3">
        <f t="shared" si="30"/>
        <v>0</v>
      </c>
    </row>
    <row r="1429" ht="60" spans="1:17">
      <c r="A1429" s="16">
        <v>1425</v>
      </c>
      <c r="B1429" s="16" t="s">
        <v>5152</v>
      </c>
      <c r="C1429" s="16" t="s">
        <v>58</v>
      </c>
      <c r="D1429" s="16" t="s">
        <v>21</v>
      </c>
      <c r="E1429" s="16" t="s">
        <v>5153</v>
      </c>
      <c r="F1429" s="16" t="s">
        <v>4804</v>
      </c>
      <c r="G1429" s="16" t="s">
        <v>5154</v>
      </c>
      <c r="H1429" s="16">
        <v>17.36</v>
      </c>
      <c r="I1429" s="16">
        <v>17.36</v>
      </c>
      <c r="J1429" s="16"/>
      <c r="K1429" s="16">
        <v>6</v>
      </c>
      <c r="L1429" s="16" t="s">
        <v>5155</v>
      </c>
      <c r="M1429" s="16" t="s">
        <v>30</v>
      </c>
      <c r="N1429" s="16" t="s">
        <v>5156</v>
      </c>
      <c r="O1429" s="16">
        <v>2025</v>
      </c>
      <c r="P1429" s="34" t="s">
        <v>4789</v>
      </c>
      <c r="Q1429" s="3">
        <f t="shared" si="30"/>
        <v>0</v>
      </c>
    </row>
    <row r="1430" ht="60" spans="1:17">
      <c r="A1430" s="16">
        <v>1426</v>
      </c>
      <c r="B1430" s="16" t="s">
        <v>5157</v>
      </c>
      <c r="C1430" s="16" t="s">
        <v>58</v>
      </c>
      <c r="D1430" s="16" t="s">
        <v>21</v>
      </c>
      <c r="E1430" s="16" t="s">
        <v>5158</v>
      </c>
      <c r="F1430" s="16" t="s">
        <v>4804</v>
      </c>
      <c r="G1430" s="16" t="s">
        <v>5159</v>
      </c>
      <c r="H1430" s="16">
        <v>67.2</v>
      </c>
      <c r="I1430" s="16">
        <v>67.2</v>
      </c>
      <c r="J1430" s="16"/>
      <c r="K1430" s="16">
        <v>9</v>
      </c>
      <c r="L1430" s="16" t="s">
        <v>5160</v>
      </c>
      <c r="M1430" s="16" t="s">
        <v>30</v>
      </c>
      <c r="N1430" s="16" t="s">
        <v>5161</v>
      </c>
      <c r="O1430" s="16">
        <v>2025</v>
      </c>
      <c r="P1430" s="34" t="s">
        <v>4789</v>
      </c>
      <c r="Q1430" s="3">
        <f t="shared" si="30"/>
        <v>0</v>
      </c>
    </row>
    <row r="1431" ht="60" spans="1:17">
      <c r="A1431" s="16">
        <v>1427</v>
      </c>
      <c r="B1431" s="16" t="s">
        <v>5162</v>
      </c>
      <c r="C1431" s="16" t="s">
        <v>58</v>
      </c>
      <c r="D1431" s="16" t="s">
        <v>21</v>
      </c>
      <c r="E1431" s="16" t="s">
        <v>5163</v>
      </c>
      <c r="F1431" s="16" t="s">
        <v>4804</v>
      </c>
      <c r="G1431" s="16" t="s">
        <v>5164</v>
      </c>
      <c r="H1431" s="16">
        <v>8.96</v>
      </c>
      <c r="I1431" s="16">
        <v>8.96</v>
      </c>
      <c r="J1431" s="16"/>
      <c r="K1431" s="16">
        <v>5</v>
      </c>
      <c r="L1431" s="16" t="s">
        <v>5165</v>
      </c>
      <c r="M1431" s="16" t="s">
        <v>30</v>
      </c>
      <c r="N1431" s="16" t="s">
        <v>5166</v>
      </c>
      <c r="O1431" s="16">
        <v>2025</v>
      </c>
      <c r="P1431" s="34" t="s">
        <v>4789</v>
      </c>
      <c r="Q1431" s="3">
        <f t="shared" si="30"/>
        <v>0</v>
      </c>
    </row>
    <row r="1432" ht="60" spans="1:17">
      <c r="A1432" s="16">
        <v>1428</v>
      </c>
      <c r="B1432" s="16" t="s">
        <v>5167</v>
      </c>
      <c r="C1432" s="16" t="s">
        <v>58</v>
      </c>
      <c r="D1432" s="16" t="s">
        <v>21</v>
      </c>
      <c r="E1432" s="16" t="s">
        <v>5163</v>
      </c>
      <c r="F1432" s="16" t="s">
        <v>4804</v>
      </c>
      <c r="G1432" s="16" t="s">
        <v>5168</v>
      </c>
      <c r="H1432" s="16">
        <v>19.6</v>
      </c>
      <c r="I1432" s="16">
        <v>19.6</v>
      </c>
      <c r="J1432" s="16"/>
      <c r="K1432" s="16">
        <v>6</v>
      </c>
      <c r="L1432" s="16" t="s">
        <v>5169</v>
      </c>
      <c r="M1432" s="16" t="s">
        <v>30</v>
      </c>
      <c r="N1432" s="16" t="s">
        <v>5170</v>
      </c>
      <c r="O1432" s="16">
        <v>2025</v>
      </c>
      <c r="P1432" s="34" t="s">
        <v>4789</v>
      </c>
      <c r="Q1432" s="3">
        <f t="shared" si="30"/>
        <v>0</v>
      </c>
    </row>
    <row r="1433" ht="60" spans="1:17">
      <c r="A1433" s="16">
        <v>1429</v>
      </c>
      <c r="B1433" s="16" t="s">
        <v>5171</v>
      </c>
      <c r="C1433" s="16" t="s">
        <v>58</v>
      </c>
      <c r="D1433" s="16" t="s">
        <v>21</v>
      </c>
      <c r="E1433" s="16" t="s">
        <v>5172</v>
      </c>
      <c r="F1433" s="16" t="s">
        <v>4804</v>
      </c>
      <c r="G1433" s="16" t="s">
        <v>5173</v>
      </c>
      <c r="H1433" s="16">
        <v>23.2</v>
      </c>
      <c r="I1433" s="16">
        <v>23.2</v>
      </c>
      <c r="J1433" s="16"/>
      <c r="K1433" s="16">
        <v>6</v>
      </c>
      <c r="L1433" s="16" t="s">
        <v>5174</v>
      </c>
      <c r="M1433" s="16" t="s">
        <v>30</v>
      </c>
      <c r="N1433" s="16" t="s">
        <v>5175</v>
      </c>
      <c r="O1433" s="16">
        <v>2025</v>
      </c>
      <c r="P1433" s="34" t="s">
        <v>4789</v>
      </c>
      <c r="Q1433" s="3">
        <f t="shared" si="30"/>
        <v>0</v>
      </c>
    </row>
    <row r="1434" ht="60" spans="1:17">
      <c r="A1434" s="16">
        <v>1430</v>
      </c>
      <c r="B1434" s="16" t="s">
        <v>5176</v>
      </c>
      <c r="C1434" s="16" t="s">
        <v>58</v>
      </c>
      <c r="D1434" s="16" t="s">
        <v>21</v>
      </c>
      <c r="E1434" s="16" t="s">
        <v>5177</v>
      </c>
      <c r="F1434" s="16" t="s">
        <v>4804</v>
      </c>
      <c r="G1434" s="16" t="s">
        <v>5178</v>
      </c>
      <c r="H1434" s="16">
        <v>30.24</v>
      </c>
      <c r="I1434" s="16">
        <v>30.24</v>
      </c>
      <c r="J1434" s="16"/>
      <c r="K1434" s="16">
        <v>6</v>
      </c>
      <c r="L1434" s="16" t="s">
        <v>5179</v>
      </c>
      <c r="M1434" s="16" t="s">
        <v>30</v>
      </c>
      <c r="N1434" s="16" t="s">
        <v>5180</v>
      </c>
      <c r="O1434" s="16">
        <v>2025</v>
      </c>
      <c r="P1434" s="34" t="s">
        <v>4789</v>
      </c>
      <c r="Q1434" s="3">
        <f t="shared" si="30"/>
        <v>0</v>
      </c>
    </row>
    <row r="1435" ht="60" spans="1:17">
      <c r="A1435" s="16">
        <v>1431</v>
      </c>
      <c r="B1435" s="16" t="s">
        <v>5181</v>
      </c>
      <c r="C1435" s="16" t="s">
        <v>58</v>
      </c>
      <c r="D1435" s="16" t="s">
        <v>21</v>
      </c>
      <c r="E1435" s="16" t="s">
        <v>5177</v>
      </c>
      <c r="F1435" s="16" t="s">
        <v>4804</v>
      </c>
      <c r="G1435" s="16" t="s">
        <v>5182</v>
      </c>
      <c r="H1435" s="16">
        <v>33.5</v>
      </c>
      <c r="I1435" s="16">
        <v>33.5</v>
      </c>
      <c r="J1435" s="16"/>
      <c r="K1435" s="16">
        <v>6</v>
      </c>
      <c r="L1435" s="16" t="s">
        <v>5183</v>
      </c>
      <c r="M1435" s="16" t="s">
        <v>30</v>
      </c>
      <c r="N1435" s="16" t="s">
        <v>5184</v>
      </c>
      <c r="O1435" s="16">
        <v>2025</v>
      </c>
      <c r="P1435" s="34" t="s">
        <v>4789</v>
      </c>
      <c r="Q1435" s="3">
        <f t="shared" si="30"/>
        <v>0</v>
      </c>
    </row>
    <row r="1436" ht="60" spans="1:17">
      <c r="A1436" s="16">
        <v>1432</v>
      </c>
      <c r="B1436" s="16" t="s">
        <v>5185</v>
      </c>
      <c r="C1436" s="16" t="s">
        <v>58</v>
      </c>
      <c r="D1436" s="16" t="s">
        <v>21</v>
      </c>
      <c r="E1436" s="16" t="s">
        <v>5186</v>
      </c>
      <c r="F1436" s="16" t="s">
        <v>4804</v>
      </c>
      <c r="G1436" s="16" t="s">
        <v>5187</v>
      </c>
      <c r="H1436" s="16">
        <v>8.68</v>
      </c>
      <c r="I1436" s="16">
        <v>8.68</v>
      </c>
      <c r="J1436" s="16"/>
      <c r="K1436" s="16">
        <v>5</v>
      </c>
      <c r="L1436" s="16" t="s">
        <v>5188</v>
      </c>
      <c r="M1436" s="16" t="s">
        <v>30</v>
      </c>
      <c r="N1436" s="16" t="s">
        <v>5189</v>
      </c>
      <c r="O1436" s="16">
        <v>2025</v>
      </c>
      <c r="P1436" s="34" t="s">
        <v>4789</v>
      </c>
      <c r="Q1436" s="3">
        <f t="shared" si="30"/>
        <v>0</v>
      </c>
    </row>
    <row r="1437" ht="60" spans="1:17">
      <c r="A1437" s="16">
        <v>1433</v>
      </c>
      <c r="B1437" s="16" t="s">
        <v>5190</v>
      </c>
      <c r="C1437" s="16" t="s">
        <v>58</v>
      </c>
      <c r="D1437" s="16" t="s">
        <v>21</v>
      </c>
      <c r="E1437" s="16" t="s">
        <v>5186</v>
      </c>
      <c r="F1437" s="16" t="s">
        <v>4804</v>
      </c>
      <c r="G1437" s="16" t="s">
        <v>5191</v>
      </c>
      <c r="H1437" s="16">
        <v>33.6</v>
      </c>
      <c r="I1437" s="16">
        <v>33.6</v>
      </c>
      <c r="J1437" s="16"/>
      <c r="K1437" s="16">
        <v>5</v>
      </c>
      <c r="L1437" s="16" t="s">
        <v>5192</v>
      </c>
      <c r="M1437" s="16" t="s">
        <v>30</v>
      </c>
      <c r="N1437" s="16" t="s">
        <v>5193</v>
      </c>
      <c r="O1437" s="16">
        <v>2025</v>
      </c>
      <c r="P1437" s="34" t="s">
        <v>4789</v>
      </c>
      <c r="Q1437" s="3">
        <f t="shared" si="30"/>
        <v>0</v>
      </c>
    </row>
    <row r="1438" ht="48" spans="1:17">
      <c r="A1438" s="16">
        <v>1434</v>
      </c>
      <c r="B1438" s="16" t="s">
        <v>5194</v>
      </c>
      <c r="C1438" s="16" t="s">
        <v>58</v>
      </c>
      <c r="D1438" s="16" t="s">
        <v>21</v>
      </c>
      <c r="E1438" s="16" t="s">
        <v>4816</v>
      </c>
      <c r="F1438" s="16" t="s">
        <v>4817</v>
      </c>
      <c r="G1438" s="16" t="s">
        <v>5195</v>
      </c>
      <c r="H1438" s="16">
        <v>89.6</v>
      </c>
      <c r="I1438" s="16">
        <v>84</v>
      </c>
      <c r="J1438" s="16">
        <v>5.59999999999999</v>
      </c>
      <c r="K1438" s="16">
        <v>12</v>
      </c>
      <c r="L1438" s="16" t="s">
        <v>5196</v>
      </c>
      <c r="M1438" s="16" t="s">
        <v>30</v>
      </c>
      <c r="N1438" s="16" t="s">
        <v>859</v>
      </c>
      <c r="O1438" s="16">
        <v>2025</v>
      </c>
      <c r="P1438" s="34" t="s">
        <v>4789</v>
      </c>
      <c r="Q1438" s="3">
        <f t="shared" si="30"/>
        <v>0</v>
      </c>
    </row>
    <row r="1439" ht="48" spans="1:17">
      <c r="A1439" s="16">
        <v>1435</v>
      </c>
      <c r="B1439" s="16" t="s">
        <v>5197</v>
      </c>
      <c r="C1439" s="16" t="s">
        <v>58</v>
      </c>
      <c r="D1439" s="16" t="s">
        <v>21</v>
      </c>
      <c r="E1439" s="16" t="s">
        <v>4816</v>
      </c>
      <c r="F1439" s="16" t="s">
        <v>4817</v>
      </c>
      <c r="G1439" s="16" t="s">
        <v>5198</v>
      </c>
      <c r="H1439" s="16">
        <v>39.2</v>
      </c>
      <c r="I1439" s="16">
        <v>39.2</v>
      </c>
      <c r="J1439" s="16"/>
      <c r="K1439" s="16">
        <v>12</v>
      </c>
      <c r="L1439" s="16" t="s">
        <v>5199</v>
      </c>
      <c r="M1439" s="16" t="s">
        <v>30</v>
      </c>
      <c r="N1439" s="16" t="s">
        <v>5200</v>
      </c>
      <c r="O1439" s="16">
        <v>2025</v>
      </c>
      <c r="P1439" s="34" t="s">
        <v>4789</v>
      </c>
      <c r="Q1439" s="3">
        <f t="shared" si="30"/>
        <v>0</v>
      </c>
    </row>
    <row r="1440" ht="60" spans="1:17">
      <c r="A1440" s="16">
        <v>1436</v>
      </c>
      <c r="B1440" s="16" t="s">
        <v>5201</v>
      </c>
      <c r="C1440" s="16" t="s">
        <v>58</v>
      </c>
      <c r="D1440" s="16" t="s">
        <v>21</v>
      </c>
      <c r="E1440" s="16" t="s">
        <v>4816</v>
      </c>
      <c r="F1440" s="16" t="s">
        <v>4817</v>
      </c>
      <c r="G1440" s="16" t="s">
        <v>5202</v>
      </c>
      <c r="H1440" s="16">
        <v>60.8</v>
      </c>
      <c r="I1440" s="16">
        <v>60.8</v>
      </c>
      <c r="J1440" s="16"/>
      <c r="K1440" s="16">
        <v>8</v>
      </c>
      <c r="L1440" s="16" t="s">
        <v>5203</v>
      </c>
      <c r="M1440" s="16" t="s">
        <v>30</v>
      </c>
      <c r="N1440" s="16" t="s">
        <v>5204</v>
      </c>
      <c r="O1440" s="16">
        <v>2025</v>
      </c>
      <c r="P1440" s="34" t="s">
        <v>4789</v>
      </c>
      <c r="Q1440" s="3">
        <f t="shared" si="30"/>
        <v>0</v>
      </c>
    </row>
    <row r="1441" ht="48" spans="1:17">
      <c r="A1441" s="16">
        <v>1437</v>
      </c>
      <c r="B1441" s="16" t="s">
        <v>5205</v>
      </c>
      <c r="C1441" s="16" t="s">
        <v>58</v>
      </c>
      <c r="D1441" s="16" t="s">
        <v>21</v>
      </c>
      <c r="E1441" s="16" t="s">
        <v>4816</v>
      </c>
      <c r="F1441" s="16" t="s">
        <v>4817</v>
      </c>
      <c r="G1441" s="16" t="s">
        <v>5168</v>
      </c>
      <c r="H1441" s="16">
        <v>19.6</v>
      </c>
      <c r="I1441" s="16">
        <v>19.6</v>
      </c>
      <c r="J1441" s="16"/>
      <c r="K1441" s="16">
        <v>6</v>
      </c>
      <c r="L1441" s="16" t="s">
        <v>5206</v>
      </c>
      <c r="M1441" s="16" t="s">
        <v>30</v>
      </c>
      <c r="N1441" s="16" t="s">
        <v>5207</v>
      </c>
      <c r="O1441" s="16">
        <v>2025</v>
      </c>
      <c r="P1441" s="34" t="s">
        <v>4789</v>
      </c>
      <c r="Q1441" s="3">
        <f t="shared" si="30"/>
        <v>0</v>
      </c>
    </row>
    <row r="1442" ht="60" spans="1:17">
      <c r="A1442" s="16">
        <v>1438</v>
      </c>
      <c r="B1442" s="16" t="s">
        <v>5208</v>
      </c>
      <c r="C1442" s="16" t="s">
        <v>58</v>
      </c>
      <c r="D1442" s="16" t="s">
        <v>21</v>
      </c>
      <c r="E1442" s="16" t="s">
        <v>4816</v>
      </c>
      <c r="F1442" s="16" t="s">
        <v>4817</v>
      </c>
      <c r="G1442" s="16" t="s">
        <v>5209</v>
      </c>
      <c r="H1442" s="16">
        <v>22.4</v>
      </c>
      <c r="I1442" s="16">
        <v>22.4</v>
      </c>
      <c r="J1442" s="16"/>
      <c r="K1442" s="16">
        <v>4</v>
      </c>
      <c r="L1442" s="16" t="s">
        <v>5210</v>
      </c>
      <c r="M1442" s="16" t="s">
        <v>30</v>
      </c>
      <c r="N1442" s="16" t="s">
        <v>5211</v>
      </c>
      <c r="O1442" s="16">
        <v>2025</v>
      </c>
      <c r="P1442" s="34" t="s">
        <v>4789</v>
      </c>
      <c r="Q1442" s="3">
        <f t="shared" si="30"/>
        <v>0</v>
      </c>
    </row>
    <row r="1443" ht="48" spans="1:17">
      <c r="A1443" s="16">
        <v>1439</v>
      </c>
      <c r="B1443" s="16" t="s">
        <v>5212</v>
      </c>
      <c r="C1443" s="16" t="s">
        <v>58</v>
      </c>
      <c r="D1443" s="16" t="s">
        <v>21</v>
      </c>
      <c r="E1443" s="16" t="s">
        <v>4816</v>
      </c>
      <c r="F1443" s="16" t="s">
        <v>4817</v>
      </c>
      <c r="G1443" s="16" t="s">
        <v>5213</v>
      </c>
      <c r="H1443" s="16">
        <v>28.56</v>
      </c>
      <c r="I1443" s="16">
        <v>28.56</v>
      </c>
      <c r="J1443" s="16"/>
      <c r="K1443" s="16">
        <v>6</v>
      </c>
      <c r="L1443" s="16" t="s">
        <v>5214</v>
      </c>
      <c r="M1443" s="16" t="s">
        <v>30</v>
      </c>
      <c r="N1443" s="16" t="s">
        <v>769</v>
      </c>
      <c r="O1443" s="16">
        <v>2025</v>
      </c>
      <c r="P1443" s="34" t="s">
        <v>4789</v>
      </c>
      <c r="Q1443" s="3">
        <f t="shared" si="30"/>
        <v>0</v>
      </c>
    </row>
    <row r="1444" ht="72" spans="1:17">
      <c r="A1444" s="16">
        <v>1440</v>
      </c>
      <c r="B1444" s="16" t="s">
        <v>5215</v>
      </c>
      <c r="C1444" s="16" t="s">
        <v>58</v>
      </c>
      <c r="D1444" s="16" t="s">
        <v>21</v>
      </c>
      <c r="E1444" s="16" t="s">
        <v>4825</v>
      </c>
      <c r="F1444" s="16" t="s">
        <v>4826</v>
      </c>
      <c r="G1444" s="16" t="s">
        <v>5216</v>
      </c>
      <c r="H1444" s="16">
        <v>21</v>
      </c>
      <c r="I1444" s="16">
        <v>21</v>
      </c>
      <c r="J1444" s="16"/>
      <c r="K1444" s="16">
        <v>12</v>
      </c>
      <c r="L1444" s="16" t="s">
        <v>5217</v>
      </c>
      <c r="M1444" s="16" t="s">
        <v>30</v>
      </c>
      <c r="N1444" s="16" t="s">
        <v>5218</v>
      </c>
      <c r="O1444" s="16">
        <v>2025</v>
      </c>
      <c r="P1444" s="34" t="s">
        <v>4789</v>
      </c>
      <c r="Q1444" s="3">
        <f t="shared" ref="Q1444:Q1507" si="31">H1444-I1444-J1444</f>
        <v>0</v>
      </c>
    </row>
    <row r="1445" ht="48" spans="1:17">
      <c r="A1445" s="16">
        <v>1441</v>
      </c>
      <c r="B1445" s="16" t="s">
        <v>5219</v>
      </c>
      <c r="C1445" s="16" t="s">
        <v>58</v>
      </c>
      <c r="D1445" s="16" t="s">
        <v>21</v>
      </c>
      <c r="E1445" s="16" t="s">
        <v>4825</v>
      </c>
      <c r="F1445" s="16" t="s">
        <v>4826</v>
      </c>
      <c r="G1445" s="16" t="s">
        <v>5220</v>
      </c>
      <c r="H1445" s="16">
        <v>5.76</v>
      </c>
      <c r="I1445" s="16">
        <v>5.76</v>
      </c>
      <c r="J1445" s="16"/>
      <c r="K1445" s="16">
        <v>5</v>
      </c>
      <c r="L1445" s="16" t="s">
        <v>5221</v>
      </c>
      <c r="M1445" s="16" t="s">
        <v>30</v>
      </c>
      <c r="N1445" s="16" t="s">
        <v>5221</v>
      </c>
      <c r="O1445" s="16">
        <v>2025</v>
      </c>
      <c r="P1445" s="34" t="s">
        <v>4789</v>
      </c>
      <c r="Q1445" s="3">
        <f t="shared" si="31"/>
        <v>0</v>
      </c>
    </row>
    <row r="1446" ht="48" spans="1:17">
      <c r="A1446" s="16">
        <v>1442</v>
      </c>
      <c r="B1446" s="16" t="s">
        <v>5222</v>
      </c>
      <c r="C1446" s="16" t="s">
        <v>58</v>
      </c>
      <c r="D1446" s="16" t="s">
        <v>21</v>
      </c>
      <c r="E1446" s="16" t="s">
        <v>4825</v>
      </c>
      <c r="F1446" s="16" t="s">
        <v>4826</v>
      </c>
      <c r="G1446" s="16" t="s">
        <v>5223</v>
      </c>
      <c r="H1446" s="16">
        <v>64</v>
      </c>
      <c r="I1446" s="16">
        <v>64</v>
      </c>
      <c r="J1446" s="16"/>
      <c r="K1446" s="16">
        <v>6</v>
      </c>
      <c r="L1446" s="16" t="s">
        <v>5224</v>
      </c>
      <c r="M1446" s="16" t="s">
        <v>30</v>
      </c>
      <c r="N1446" s="16" t="s">
        <v>5224</v>
      </c>
      <c r="O1446" s="16">
        <v>2025</v>
      </c>
      <c r="P1446" s="34" t="s">
        <v>4789</v>
      </c>
      <c r="Q1446" s="3">
        <f t="shared" si="31"/>
        <v>0</v>
      </c>
    </row>
    <row r="1447" ht="48" spans="1:17">
      <c r="A1447" s="16">
        <v>1443</v>
      </c>
      <c r="B1447" s="16" t="s">
        <v>5225</v>
      </c>
      <c r="C1447" s="16" t="s">
        <v>58</v>
      </c>
      <c r="D1447" s="16" t="s">
        <v>21</v>
      </c>
      <c r="E1447" s="16" t="s">
        <v>4825</v>
      </c>
      <c r="F1447" s="16" t="s">
        <v>4826</v>
      </c>
      <c r="G1447" s="16" t="s">
        <v>5226</v>
      </c>
      <c r="H1447" s="16">
        <v>131.2</v>
      </c>
      <c r="I1447" s="16">
        <v>80</v>
      </c>
      <c r="J1447" s="16">
        <v>51.2</v>
      </c>
      <c r="K1447" s="16">
        <v>6</v>
      </c>
      <c r="L1447" s="16" t="s">
        <v>5227</v>
      </c>
      <c r="M1447" s="16" t="s">
        <v>30</v>
      </c>
      <c r="N1447" s="16" t="s">
        <v>5227</v>
      </c>
      <c r="O1447" s="16">
        <v>2025</v>
      </c>
      <c r="P1447" s="34" t="s">
        <v>4789</v>
      </c>
      <c r="Q1447" s="3">
        <f t="shared" si="31"/>
        <v>0</v>
      </c>
    </row>
    <row r="1448" ht="60" spans="1:17">
      <c r="A1448" s="16">
        <v>1444</v>
      </c>
      <c r="B1448" s="16" t="s">
        <v>5228</v>
      </c>
      <c r="C1448" s="16" t="s">
        <v>58</v>
      </c>
      <c r="D1448" s="16" t="s">
        <v>21</v>
      </c>
      <c r="E1448" s="16" t="s">
        <v>4825</v>
      </c>
      <c r="F1448" s="16" t="s">
        <v>4826</v>
      </c>
      <c r="G1448" s="16" t="s">
        <v>5229</v>
      </c>
      <c r="H1448" s="16">
        <v>140.8</v>
      </c>
      <c r="I1448" s="16">
        <v>140.8</v>
      </c>
      <c r="J1448" s="16"/>
      <c r="K1448" s="16">
        <v>5</v>
      </c>
      <c r="L1448" s="16" t="s">
        <v>5230</v>
      </c>
      <c r="M1448" s="16" t="s">
        <v>30</v>
      </c>
      <c r="N1448" s="16" t="s">
        <v>5230</v>
      </c>
      <c r="O1448" s="16">
        <v>2025</v>
      </c>
      <c r="P1448" s="34" t="s">
        <v>4789</v>
      </c>
      <c r="Q1448" s="3">
        <f t="shared" si="31"/>
        <v>0</v>
      </c>
    </row>
    <row r="1449" ht="36" spans="1:17">
      <c r="A1449" s="16">
        <v>1445</v>
      </c>
      <c r="B1449" s="16" t="s">
        <v>5231</v>
      </c>
      <c r="C1449" s="16" t="s">
        <v>58</v>
      </c>
      <c r="D1449" s="16" t="s">
        <v>21</v>
      </c>
      <c r="E1449" s="16" t="s">
        <v>4825</v>
      </c>
      <c r="F1449" s="16" t="s">
        <v>4826</v>
      </c>
      <c r="G1449" s="16" t="s">
        <v>5232</v>
      </c>
      <c r="H1449" s="16">
        <v>108.8</v>
      </c>
      <c r="I1449" s="16">
        <v>108.8</v>
      </c>
      <c r="J1449" s="16"/>
      <c r="K1449" s="16">
        <v>6</v>
      </c>
      <c r="L1449" s="16" t="s">
        <v>5233</v>
      </c>
      <c r="M1449" s="16" t="s">
        <v>30</v>
      </c>
      <c r="N1449" s="16" t="s">
        <v>5233</v>
      </c>
      <c r="O1449" s="16">
        <v>2025</v>
      </c>
      <c r="P1449" s="34" t="s">
        <v>4789</v>
      </c>
      <c r="Q1449" s="3">
        <f t="shared" si="31"/>
        <v>0</v>
      </c>
    </row>
    <row r="1450" ht="60" spans="1:17">
      <c r="A1450" s="16">
        <v>1446</v>
      </c>
      <c r="B1450" s="16" t="s">
        <v>5234</v>
      </c>
      <c r="C1450" s="16" t="s">
        <v>58</v>
      </c>
      <c r="D1450" s="16" t="s">
        <v>21</v>
      </c>
      <c r="E1450" s="16" t="s">
        <v>4843</v>
      </c>
      <c r="F1450" s="16" t="s">
        <v>4844</v>
      </c>
      <c r="G1450" s="16" t="s">
        <v>5235</v>
      </c>
      <c r="H1450" s="16">
        <v>22.56</v>
      </c>
      <c r="I1450" s="16">
        <v>22.56</v>
      </c>
      <c r="J1450" s="16"/>
      <c r="K1450" s="16">
        <v>3</v>
      </c>
      <c r="L1450" s="16" t="s">
        <v>5236</v>
      </c>
      <c r="M1450" s="16" t="s">
        <v>745</v>
      </c>
      <c r="N1450" s="16" t="s">
        <v>5237</v>
      </c>
      <c r="O1450" s="16">
        <v>2025</v>
      </c>
      <c r="P1450" s="34" t="s">
        <v>4789</v>
      </c>
      <c r="Q1450" s="3">
        <f t="shared" si="31"/>
        <v>0</v>
      </c>
    </row>
    <row r="1451" ht="60" spans="1:17">
      <c r="A1451" s="16">
        <v>1447</v>
      </c>
      <c r="B1451" s="16" t="s">
        <v>5238</v>
      </c>
      <c r="C1451" s="16" t="s">
        <v>58</v>
      </c>
      <c r="D1451" s="16" t="s">
        <v>21</v>
      </c>
      <c r="E1451" s="16" t="s">
        <v>4843</v>
      </c>
      <c r="F1451" s="16" t="s">
        <v>4844</v>
      </c>
      <c r="G1451" s="16" t="s">
        <v>5239</v>
      </c>
      <c r="H1451" s="16">
        <v>26.39</v>
      </c>
      <c r="I1451" s="16">
        <v>26.39</v>
      </c>
      <c r="J1451" s="16"/>
      <c r="K1451" s="16">
        <v>3</v>
      </c>
      <c r="L1451" s="16" t="s">
        <v>5240</v>
      </c>
      <c r="M1451" s="16" t="s">
        <v>745</v>
      </c>
      <c r="N1451" s="16" t="s">
        <v>5241</v>
      </c>
      <c r="O1451" s="16">
        <v>2025</v>
      </c>
      <c r="P1451" s="34" t="s">
        <v>4789</v>
      </c>
      <c r="Q1451" s="3">
        <f t="shared" si="31"/>
        <v>0</v>
      </c>
    </row>
    <row r="1452" ht="60" spans="1:17">
      <c r="A1452" s="16">
        <v>1448</v>
      </c>
      <c r="B1452" s="16" t="s">
        <v>5242</v>
      </c>
      <c r="C1452" s="16" t="s">
        <v>58</v>
      </c>
      <c r="D1452" s="16" t="s">
        <v>21</v>
      </c>
      <c r="E1452" s="16" t="s">
        <v>4843</v>
      </c>
      <c r="F1452" s="16" t="s">
        <v>4844</v>
      </c>
      <c r="G1452" s="16" t="s">
        <v>5243</v>
      </c>
      <c r="H1452" s="16">
        <v>12.91</v>
      </c>
      <c r="I1452" s="16">
        <v>12.91</v>
      </c>
      <c r="J1452" s="16"/>
      <c r="K1452" s="16">
        <v>3</v>
      </c>
      <c r="L1452" s="16" t="s">
        <v>5244</v>
      </c>
      <c r="M1452" s="16" t="s">
        <v>745</v>
      </c>
      <c r="N1452" s="16" t="s">
        <v>5245</v>
      </c>
      <c r="O1452" s="16">
        <v>2025</v>
      </c>
      <c r="P1452" s="34" t="s">
        <v>4789</v>
      </c>
      <c r="Q1452" s="3">
        <f t="shared" si="31"/>
        <v>0</v>
      </c>
    </row>
    <row r="1453" ht="36" spans="1:17">
      <c r="A1453" s="16">
        <v>1449</v>
      </c>
      <c r="B1453" s="16" t="s">
        <v>5246</v>
      </c>
      <c r="C1453" s="16" t="s">
        <v>58</v>
      </c>
      <c r="D1453" s="16" t="s">
        <v>21</v>
      </c>
      <c r="E1453" s="16" t="s">
        <v>4843</v>
      </c>
      <c r="F1453" s="16" t="s">
        <v>5079</v>
      </c>
      <c r="G1453" s="16" t="s">
        <v>5247</v>
      </c>
      <c r="H1453" s="16">
        <v>39</v>
      </c>
      <c r="I1453" s="16">
        <v>30</v>
      </c>
      <c r="J1453" s="16">
        <v>9</v>
      </c>
      <c r="K1453" s="16">
        <v>12</v>
      </c>
      <c r="L1453" s="16" t="s">
        <v>5081</v>
      </c>
      <c r="M1453" s="16" t="s">
        <v>30</v>
      </c>
      <c r="N1453" s="16" t="s">
        <v>5082</v>
      </c>
      <c r="O1453" s="16">
        <v>2025</v>
      </c>
      <c r="P1453" s="34" t="s">
        <v>4789</v>
      </c>
      <c r="Q1453" s="3">
        <f t="shared" si="31"/>
        <v>0</v>
      </c>
    </row>
    <row r="1454" ht="60" spans="1:17">
      <c r="A1454" s="16">
        <v>1450</v>
      </c>
      <c r="B1454" s="16" t="s">
        <v>5248</v>
      </c>
      <c r="C1454" s="16" t="s">
        <v>58</v>
      </c>
      <c r="D1454" s="16" t="s">
        <v>21</v>
      </c>
      <c r="E1454" s="16" t="s">
        <v>4852</v>
      </c>
      <c r="F1454" s="16" t="s">
        <v>4853</v>
      </c>
      <c r="G1454" s="16" t="s">
        <v>5209</v>
      </c>
      <c r="H1454" s="16">
        <v>22.4</v>
      </c>
      <c r="I1454" s="16">
        <v>22.4</v>
      </c>
      <c r="J1454" s="16"/>
      <c r="K1454" s="16">
        <v>2</v>
      </c>
      <c r="L1454" s="16" t="s">
        <v>5249</v>
      </c>
      <c r="M1454" s="16" t="s">
        <v>30</v>
      </c>
      <c r="N1454" s="16" t="s">
        <v>5250</v>
      </c>
      <c r="O1454" s="16">
        <v>2025</v>
      </c>
      <c r="P1454" s="34" t="s">
        <v>4789</v>
      </c>
      <c r="Q1454" s="3">
        <f t="shared" si="31"/>
        <v>0</v>
      </c>
    </row>
    <row r="1455" ht="60" spans="1:17">
      <c r="A1455" s="16">
        <v>1451</v>
      </c>
      <c r="B1455" s="16" t="s">
        <v>5251</v>
      </c>
      <c r="C1455" s="16" t="s">
        <v>58</v>
      </c>
      <c r="D1455" s="16" t="s">
        <v>21</v>
      </c>
      <c r="E1455" s="16" t="s">
        <v>4852</v>
      </c>
      <c r="F1455" s="16" t="s">
        <v>4853</v>
      </c>
      <c r="G1455" s="16" t="s">
        <v>5252</v>
      </c>
      <c r="H1455" s="16">
        <v>5.6</v>
      </c>
      <c r="I1455" s="16">
        <v>5.6</v>
      </c>
      <c r="J1455" s="16"/>
      <c r="K1455" s="16">
        <v>2</v>
      </c>
      <c r="L1455" s="16" t="s">
        <v>5253</v>
      </c>
      <c r="M1455" s="16" t="s">
        <v>30</v>
      </c>
      <c r="N1455" s="16" t="s">
        <v>5254</v>
      </c>
      <c r="O1455" s="16">
        <v>2025</v>
      </c>
      <c r="P1455" s="34" t="s">
        <v>4789</v>
      </c>
      <c r="Q1455" s="3">
        <f t="shared" si="31"/>
        <v>0</v>
      </c>
    </row>
    <row r="1456" ht="60" spans="1:17">
      <c r="A1456" s="16">
        <v>1452</v>
      </c>
      <c r="B1456" s="16" t="s">
        <v>5255</v>
      </c>
      <c r="C1456" s="16" t="s">
        <v>58</v>
      </c>
      <c r="D1456" s="16" t="s">
        <v>21</v>
      </c>
      <c r="E1456" s="16" t="s">
        <v>4852</v>
      </c>
      <c r="F1456" s="16" t="s">
        <v>4853</v>
      </c>
      <c r="G1456" s="16" t="s">
        <v>5256</v>
      </c>
      <c r="H1456" s="16">
        <v>16.8</v>
      </c>
      <c r="I1456" s="16">
        <v>16.8</v>
      </c>
      <c r="J1456" s="16"/>
      <c r="K1456" s="16">
        <v>2</v>
      </c>
      <c r="L1456" s="16" t="s">
        <v>5257</v>
      </c>
      <c r="M1456" s="16" t="s">
        <v>30</v>
      </c>
      <c r="N1456" s="16" t="s">
        <v>5258</v>
      </c>
      <c r="O1456" s="16">
        <v>2025</v>
      </c>
      <c r="P1456" s="34" t="s">
        <v>4789</v>
      </c>
      <c r="Q1456" s="3">
        <f t="shared" si="31"/>
        <v>0</v>
      </c>
    </row>
    <row r="1457" ht="60" spans="1:17">
      <c r="A1457" s="16">
        <v>1453</v>
      </c>
      <c r="B1457" s="16" t="s">
        <v>5259</v>
      </c>
      <c r="C1457" s="16" t="s">
        <v>58</v>
      </c>
      <c r="D1457" s="16" t="s">
        <v>21</v>
      </c>
      <c r="E1457" s="16" t="s">
        <v>4852</v>
      </c>
      <c r="F1457" s="16" t="s">
        <v>4853</v>
      </c>
      <c r="G1457" s="16" t="s">
        <v>5260</v>
      </c>
      <c r="H1457" s="16">
        <v>28</v>
      </c>
      <c r="I1457" s="16">
        <v>28</v>
      </c>
      <c r="J1457" s="16"/>
      <c r="K1457" s="16">
        <v>2</v>
      </c>
      <c r="L1457" s="16" t="s">
        <v>5261</v>
      </c>
      <c r="M1457" s="16" t="s">
        <v>30</v>
      </c>
      <c r="N1457" s="16" t="s">
        <v>5262</v>
      </c>
      <c r="O1457" s="16">
        <v>2025</v>
      </c>
      <c r="P1457" s="34" t="s">
        <v>4789</v>
      </c>
      <c r="Q1457" s="3">
        <f t="shared" si="31"/>
        <v>0</v>
      </c>
    </row>
    <row r="1458" ht="60" spans="1:17">
      <c r="A1458" s="16">
        <v>1454</v>
      </c>
      <c r="B1458" s="16" t="s">
        <v>5259</v>
      </c>
      <c r="C1458" s="16" t="s">
        <v>58</v>
      </c>
      <c r="D1458" s="16" t="s">
        <v>21</v>
      </c>
      <c r="E1458" s="16" t="s">
        <v>4852</v>
      </c>
      <c r="F1458" s="16" t="s">
        <v>4853</v>
      </c>
      <c r="G1458" s="16" t="s">
        <v>5263</v>
      </c>
      <c r="H1458" s="16">
        <v>84</v>
      </c>
      <c r="I1458" s="16">
        <v>84</v>
      </c>
      <c r="J1458" s="16"/>
      <c r="K1458" s="16">
        <v>3</v>
      </c>
      <c r="L1458" s="16" t="s">
        <v>5261</v>
      </c>
      <c r="M1458" s="16" t="s">
        <v>30</v>
      </c>
      <c r="N1458" s="16" t="s">
        <v>5262</v>
      </c>
      <c r="O1458" s="16">
        <v>2025</v>
      </c>
      <c r="P1458" s="34" t="s">
        <v>4789</v>
      </c>
      <c r="Q1458" s="3">
        <f t="shared" si="31"/>
        <v>0</v>
      </c>
    </row>
    <row r="1459" ht="60" spans="1:17">
      <c r="A1459" s="16">
        <v>1455</v>
      </c>
      <c r="B1459" s="16" t="s">
        <v>5248</v>
      </c>
      <c r="C1459" s="16" t="s">
        <v>58</v>
      </c>
      <c r="D1459" s="16" t="s">
        <v>21</v>
      </c>
      <c r="E1459" s="16" t="s">
        <v>4852</v>
      </c>
      <c r="F1459" s="16" t="s">
        <v>4853</v>
      </c>
      <c r="G1459" s="16" t="s">
        <v>5263</v>
      </c>
      <c r="H1459" s="16">
        <v>84</v>
      </c>
      <c r="I1459" s="16">
        <v>84</v>
      </c>
      <c r="J1459" s="16"/>
      <c r="K1459" s="16">
        <v>3</v>
      </c>
      <c r="L1459" s="16" t="s">
        <v>5264</v>
      </c>
      <c r="M1459" s="16" t="s">
        <v>30</v>
      </c>
      <c r="N1459" s="16" t="s">
        <v>5265</v>
      </c>
      <c r="O1459" s="16">
        <v>2025</v>
      </c>
      <c r="P1459" s="34" t="s">
        <v>4789</v>
      </c>
      <c r="Q1459" s="3">
        <f t="shared" si="31"/>
        <v>0</v>
      </c>
    </row>
    <row r="1460" ht="36" spans="1:17">
      <c r="A1460" s="16">
        <v>1456</v>
      </c>
      <c r="B1460" s="16" t="s">
        <v>5266</v>
      </c>
      <c r="C1460" s="16" t="s">
        <v>58</v>
      </c>
      <c r="D1460" s="16" t="s">
        <v>21</v>
      </c>
      <c r="E1460" s="16" t="s">
        <v>4852</v>
      </c>
      <c r="F1460" s="16" t="s">
        <v>4853</v>
      </c>
      <c r="G1460" s="16" t="s">
        <v>5267</v>
      </c>
      <c r="H1460" s="16">
        <v>59</v>
      </c>
      <c r="I1460" s="16">
        <v>50</v>
      </c>
      <c r="J1460" s="16">
        <v>9</v>
      </c>
      <c r="K1460" s="16">
        <v>12</v>
      </c>
      <c r="L1460" s="16" t="s">
        <v>5268</v>
      </c>
      <c r="M1460" s="16" t="s">
        <v>30</v>
      </c>
      <c r="N1460" s="16" t="s">
        <v>5269</v>
      </c>
      <c r="O1460" s="16">
        <v>2025</v>
      </c>
      <c r="P1460" s="34" t="s">
        <v>4789</v>
      </c>
      <c r="Q1460" s="3">
        <f t="shared" si="31"/>
        <v>0</v>
      </c>
    </row>
    <row r="1461" ht="96" spans="1:17">
      <c r="A1461" s="16">
        <v>1457</v>
      </c>
      <c r="B1461" s="16" t="s">
        <v>5270</v>
      </c>
      <c r="C1461" s="16" t="s">
        <v>58</v>
      </c>
      <c r="D1461" s="16" t="s">
        <v>21</v>
      </c>
      <c r="E1461" s="16" t="s">
        <v>4852</v>
      </c>
      <c r="F1461" s="16" t="s">
        <v>4853</v>
      </c>
      <c r="G1461" s="16" t="s">
        <v>5271</v>
      </c>
      <c r="H1461" s="16">
        <v>95</v>
      </c>
      <c r="I1461" s="16">
        <v>95</v>
      </c>
      <c r="J1461" s="16"/>
      <c r="K1461" s="104">
        <v>6</v>
      </c>
      <c r="L1461" s="16" t="s">
        <v>5272</v>
      </c>
      <c r="M1461" s="16" t="s">
        <v>745</v>
      </c>
      <c r="N1461" s="16" t="s">
        <v>5273</v>
      </c>
      <c r="O1461" s="16">
        <v>2025</v>
      </c>
      <c r="P1461" s="34" t="s">
        <v>4789</v>
      </c>
      <c r="Q1461" s="3">
        <f t="shared" si="31"/>
        <v>0</v>
      </c>
    </row>
    <row r="1462" ht="60" spans="1:17">
      <c r="A1462" s="16">
        <v>1458</v>
      </c>
      <c r="B1462" s="16" t="s">
        <v>5274</v>
      </c>
      <c r="C1462" s="16" t="s">
        <v>58</v>
      </c>
      <c r="D1462" s="16" t="s">
        <v>21</v>
      </c>
      <c r="E1462" s="16" t="s">
        <v>4858</v>
      </c>
      <c r="F1462" s="16" t="s">
        <v>4859</v>
      </c>
      <c r="G1462" s="16" t="s">
        <v>5275</v>
      </c>
      <c r="H1462" s="16">
        <v>16.8</v>
      </c>
      <c r="I1462" s="16">
        <v>16.8</v>
      </c>
      <c r="J1462" s="16"/>
      <c r="K1462" s="16">
        <v>6</v>
      </c>
      <c r="L1462" s="16" t="s">
        <v>5276</v>
      </c>
      <c r="M1462" s="16" t="s">
        <v>26</v>
      </c>
      <c r="N1462" s="16" t="s">
        <v>5277</v>
      </c>
      <c r="O1462" s="16">
        <v>2025</v>
      </c>
      <c r="P1462" s="34" t="s">
        <v>4789</v>
      </c>
      <c r="Q1462" s="3">
        <f t="shared" si="31"/>
        <v>0</v>
      </c>
    </row>
    <row r="1463" ht="60" spans="1:17">
      <c r="A1463" s="16">
        <v>1459</v>
      </c>
      <c r="B1463" s="16" t="s">
        <v>5278</v>
      </c>
      <c r="C1463" s="16" t="s">
        <v>58</v>
      </c>
      <c r="D1463" s="16" t="s">
        <v>21</v>
      </c>
      <c r="E1463" s="16" t="s">
        <v>4858</v>
      </c>
      <c r="F1463" s="16" t="s">
        <v>4859</v>
      </c>
      <c r="G1463" s="16" t="s">
        <v>5275</v>
      </c>
      <c r="H1463" s="16">
        <v>16.8</v>
      </c>
      <c r="I1463" s="16">
        <v>16.8</v>
      </c>
      <c r="J1463" s="16"/>
      <c r="K1463" s="16">
        <v>6</v>
      </c>
      <c r="L1463" s="16" t="s">
        <v>5105</v>
      </c>
      <c r="M1463" s="16" t="s">
        <v>26</v>
      </c>
      <c r="N1463" s="16" t="s">
        <v>746</v>
      </c>
      <c r="O1463" s="16">
        <v>2025</v>
      </c>
      <c r="P1463" s="34" t="s">
        <v>4789</v>
      </c>
      <c r="Q1463" s="3">
        <f t="shared" si="31"/>
        <v>0</v>
      </c>
    </row>
    <row r="1464" ht="60" spans="1:17">
      <c r="A1464" s="16">
        <v>1460</v>
      </c>
      <c r="B1464" s="16" t="s">
        <v>5279</v>
      </c>
      <c r="C1464" s="16" t="s">
        <v>58</v>
      </c>
      <c r="D1464" s="16" t="s">
        <v>21</v>
      </c>
      <c r="E1464" s="16" t="s">
        <v>4858</v>
      </c>
      <c r="F1464" s="16" t="s">
        <v>4859</v>
      </c>
      <c r="G1464" s="16" t="s">
        <v>5280</v>
      </c>
      <c r="H1464" s="16">
        <v>14</v>
      </c>
      <c r="I1464" s="16">
        <v>14</v>
      </c>
      <c r="J1464" s="16"/>
      <c r="K1464" s="16">
        <v>6</v>
      </c>
      <c r="L1464" s="16" t="s">
        <v>5281</v>
      </c>
      <c r="M1464" s="16" t="s">
        <v>26</v>
      </c>
      <c r="N1464" s="16" t="s">
        <v>1032</v>
      </c>
      <c r="O1464" s="16">
        <v>2025</v>
      </c>
      <c r="P1464" s="34" t="s">
        <v>4789</v>
      </c>
      <c r="Q1464" s="3">
        <f t="shared" si="31"/>
        <v>0</v>
      </c>
    </row>
    <row r="1465" ht="60" spans="1:17">
      <c r="A1465" s="16">
        <v>1461</v>
      </c>
      <c r="B1465" s="16" t="s">
        <v>5282</v>
      </c>
      <c r="C1465" s="16" t="s">
        <v>58</v>
      </c>
      <c r="D1465" s="16" t="s">
        <v>21</v>
      </c>
      <c r="E1465" s="16" t="s">
        <v>4858</v>
      </c>
      <c r="F1465" s="16" t="s">
        <v>4859</v>
      </c>
      <c r="G1465" s="16" t="s">
        <v>5283</v>
      </c>
      <c r="H1465" s="16">
        <v>9</v>
      </c>
      <c r="I1465" s="16">
        <v>9</v>
      </c>
      <c r="J1465" s="16"/>
      <c r="K1465" s="16">
        <v>10</v>
      </c>
      <c r="L1465" s="16" t="s">
        <v>5284</v>
      </c>
      <c r="M1465" s="16" t="s">
        <v>26</v>
      </c>
      <c r="N1465" s="16" t="s">
        <v>5285</v>
      </c>
      <c r="O1465" s="16">
        <v>2025</v>
      </c>
      <c r="P1465" s="34" t="s">
        <v>4789</v>
      </c>
      <c r="Q1465" s="3">
        <f t="shared" si="31"/>
        <v>0</v>
      </c>
    </row>
    <row r="1466" ht="48" spans="1:17">
      <c r="A1466" s="16">
        <v>1462</v>
      </c>
      <c r="B1466" s="16" t="s">
        <v>5286</v>
      </c>
      <c r="C1466" s="16" t="s">
        <v>58</v>
      </c>
      <c r="D1466" s="16" t="s">
        <v>21</v>
      </c>
      <c r="E1466" s="16" t="s">
        <v>4864</v>
      </c>
      <c r="F1466" s="16" t="s">
        <v>4865</v>
      </c>
      <c r="G1466" s="16" t="s">
        <v>5287</v>
      </c>
      <c r="H1466" s="16">
        <v>5</v>
      </c>
      <c r="I1466" s="16">
        <v>5</v>
      </c>
      <c r="J1466" s="16"/>
      <c r="K1466" s="16">
        <v>6</v>
      </c>
      <c r="L1466" s="16" t="s">
        <v>5288</v>
      </c>
      <c r="M1466" s="16" t="s">
        <v>30</v>
      </c>
      <c r="N1466" s="16" t="s">
        <v>5288</v>
      </c>
      <c r="O1466" s="16">
        <v>2025</v>
      </c>
      <c r="P1466" s="34" t="s">
        <v>4789</v>
      </c>
      <c r="Q1466" s="3">
        <f t="shared" si="31"/>
        <v>0</v>
      </c>
    </row>
    <row r="1467" ht="60" spans="1:17">
      <c r="A1467" s="16">
        <v>1463</v>
      </c>
      <c r="B1467" s="16" t="s">
        <v>5289</v>
      </c>
      <c r="C1467" s="16" t="s">
        <v>58</v>
      </c>
      <c r="D1467" s="16" t="s">
        <v>21</v>
      </c>
      <c r="E1467" s="16" t="s">
        <v>4864</v>
      </c>
      <c r="F1467" s="16" t="s">
        <v>4865</v>
      </c>
      <c r="G1467" s="16" t="s">
        <v>5290</v>
      </c>
      <c r="H1467" s="16">
        <v>41.6</v>
      </c>
      <c r="I1467" s="16">
        <v>41.6</v>
      </c>
      <c r="J1467" s="16"/>
      <c r="K1467" s="16">
        <v>4</v>
      </c>
      <c r="L1467" s="16" t="s">
        <v>5291</v>
      </c>
      <c r="M1467" s="16" t="s">
        <v>30</v>
      </c>
      <c r="N1467" s="16" t="s">
        <v>5291</v>
      </c>
      <c r="O1467" s="16">
        <v>2025</v>
      </c>
      <c r="P1467" s="34" t="s">
        <v>4789</v>
      </c>
      <c r="Q1467" s="3">
        <f t="shared" si="31"/>
        <v>0</v>
      </c>
    </row>
    <row r="1468" ht="60" spans="1:17">
      <c r="A1468" s="16">
        <v>1464</v>
      </c>
      <c r="B1468" s="16" t="s">
        <v>5292</v>
      </c>
      <c r="C1468" s="16" t="s">
        <v>58</v>
      </c>
      <c r="D1468" s="16" t="s">
        <v>21</v>
      </c>
      <c r="E1468" s="16" t="s">
        <v>4870</v>
      </c>
      <c r="F1468" s="16" t="s">
        <v>4871</v>
      </c>
      <c r="G1468" s="16" t="s">
        <v>5293</v>
      </c>
      <c r="H1468" s="16">
        <v>96</v>
      </c>
      <c r="I1468" s="16">
        <v>96</v>
      </c>
      <c r="J1468" s="16"/>
      <c r="K1468" s="16">
        <v>6</v>
      </c>
      <c r="L1468" s="16" t="s">
        <v>5294</v>
      </c>
      <c r="M1468" s="16" t="s">
        <v>30</v>
      </c>
      <c r="N1468" s="16" t="s">
        <v>5295</v>
      </c>
      <c r="O1468" s="16">
        <v>2025</v>
      </c>
      <c r="P1468" s="34" t="s">
        <v>4789</v>
      </c>
      <c r="Q1468" s="3">
        <f t="shared" si="31"/>
        <v>0</v>
      </c>
    </row>
    <row r="1469" ht="60" spans="1:17">
      <c r="A1469" s="16">
        <v>1465</v>
      </c>
      <c r="B1469" s="16" t="s">
        <v>5296</v>
      </c>
      <c r="C1469" s="16" t="s">
        <v>58</v>
      </c>
      <c r="D1469" s="16" t="s">
        <v>21</v>
      </c>
      <c r="E1469" s="16" t="s">
        <v>4870</v>
      </c>
      <c r="F1469" s="16" t="s">
        <v>4871</v>
      </c>
      <c r="G1469" s="16" t="s">
        <v>5297</v>
      </c>
      <c r="H1469" s="16">
        <v>83.2</v>
      </c>
      <c r="I1469" s="16">
        <v>83.2</v>
      </c>
      <c r="J1469" s="16"/>
      <c r="K1469" s="16">
        <v>6</v>
      </c>
      <c r="L1469" s="16" t="s">
        <v>5298</v>
      </c>
      <c r="M1469" s="16" t="s">
        <v>30</v>
      </c>
      <c r="N1469" s="16" t="s">
        <v>5299</v>
      </c>
      <c r="O1469" s="16">
        <v>2025</v>
      </c>
      <c r="P1469" s="34" t="s">
        <v>4789</v>
      </c>
      <c r="Q1469" s="3">
        <f t="shared" si="31"/>
        <v>0</v>
      </c>
    </row>
    <row r="1470" ht="60" spans="1:17">
      <c r="A1470" s="16">
        <v>1466</v>
      </c>
      <c r="B1470" s="16" t="s">
        <v>5300</v>
      </c>
      <c r="C1470" s="16" t="s">
        <v>58</v>
      </c>
      <c r="D1470" s="16" t="s">
        <v>21</v>
      </c>
      <c r="E1470" s="16" t="s">
        <v>4870</v>
      </c>
      <c r="F1470" s="16" t="s">
        <v>4871</v>
      </c>
      <c r="G1470" s="16" t="s">
        <v>5301</v>
      </c>
      <c r="H1470" s="16">
        <v>9</v>
      </c>
      <c r="I1470" s="16">
        <v>9</v>
      </c>
      <c r="J1470" s="16"/>
      <c r="K1470" s="16">
        <v>3</v>
      </c>
      <c r="L1470" s="16" t="s">
        <v>5298</v>
      </c>
      <c r="M1470" s="16" t="s">
        <v>30</v>
      </c>
      <c r="N1470" s="16" t="s">
        <v>5299</v>
      </c>
      <c r="O1470" s="16">
        <v>2025</v>
      </c>
      <c r="P1470" s="34" t="s">
        <v>4789</v>
      </c>
      <c r="Q1470" s="3">
        <f t="shared" si="31"/>
        <v>0</v>
      </c>
    </row>
    <row r="1471" ht="60" spans="1:17">
      <c r="A1471" s="16">
        <v>1467</v>
      </c>
      <c r="B1471" s="16" t="s">
        <v>5302</v>
      </c>
      <c r="C1471" s="16" t="s">
        <v>58</v>
      </c>
      <c r="D1471" s="16" t="s">
        <v>21</v>
      </c>
      <c r="E1471" s="16" t="s">
        <v>4870</v>
      </c>
      <c r="F1471" s="16" t="s">
        <v>4871</v>
      </c>
      <c r="G1471" s="16" t="s">
        <v>5303</v>
      </c>
      <c r="H1471" s="16">
        <v>23</v>
      </c>
      <c r="I1471" s="16">
        <v>23</v>
      </c>
      <c r="J1471" s="16"/>
      <c r="K1471" s="16">
        <v>3</v>
      </c>
      <c r="L1471" s="16" t="s">
        <v>5304</v>
      </c>
      <c r="M1471" s="16" t="s">
        <v>30</v>
      </c>
      <c r="N1471" s="16" t="s">
        <v>5305</v>
      </c>
      <c r="O1471" s="16">
        <v>2025</v>
      </c>
      <c r="P1471" s="34" t="s">
        <v>4789</v>
      </c>
      <c r="Q1471" s="3">
        <f t="shared" si="31"/>
        <v>0</v>
      </c>
    </row>
    <row r="1472" ht="60" spans="1:17">
      <c r="A1472" s="16">
        <v>1468</v>
      </c>
      <c r="B1472" s="16" t="s">
        <v>5306</v>
      </c>
      <c r="C1472" s="16" t="s">
        <v>58</v>
      </c>
      <c r="D1472" s="16" t="s">
        <v>21</v>
      </c>
      <c r="E1472" s="16" t="s">
        <v>4945</v>
      </c>
      <c r="F1472" s="16" t="s">
        <v>4946</v>
      </c>
      <c r="G1472" s="16" t="s">
        <v>3848</v>
      </c>
      <c r="H1472" s="16">
        <v>12.8</v>
      </c>
      <c r="I1472" s="16">
        <v>12.8</v>
      </c>
      <c r="J1472" s="16"/>
      <c r="K1472" s="16">
        <v>5</v>
      </c>
      <c r="L1472" s="16" t="s">
        <v>5307</v>
      </c>
      <c r="M1472" s="16" t="s">
        <v>30</v>
      </c>
      <c r="N1472" s="16" t="s">
        <v>5308</v>
      </c>
      <c r="O1472" s="16">
        <v>2025</v>
      </c>
      <c r="P1472" s="34" t="s">
        <v>4789</v>
      </c>
      <c r="Q1472" s="3">
        <f t="shared" si="31"/>
        <v>0</v>
      </c>
    </row>
    <row r="1473" ht="60" spans="1:17">
      <c r="A1473" s="16">
        <v>1469</v>
      </c>
      <c r="B1473" s="16" t="s">
        <v>5309</v>
      </c>
      <c r="C1473" s="16" t="s">
        <v>58</v>
      </c>
      <c r="D1473" s="16" t="s">
        <v>21</v>
      </c>
      <c r="E1473" s="16" t="s">
        <v>4945</v>
      </c>
      <c r="F1473" s="16" t="s">
        <v>4946</v>
      </c>
      <c r="G1473" s="16" t="s">
        <v>5310</v>
      </c>
      <c r="H1473" s="16">
        <v>48</v>
      </c>
      <c r="I1473" s="16">
        <v>48</v>
      </c>
      <c r="J1473" s="16"/>
      <c r="K1473" s="16">
        <v>5</v>
      </c>
      <c r="L1473" s="16" t="s">
        <v>5307</v>
      </c>
      <c r="M1473" s="16" t="s">
        <v>30</v>
      </c>
      <c r="N1473" s="16" t="s">
        <v>5308</v>
      </c>
      <c r="O1473" s="16">
        <v>2025</v>
      </c>
      <c r="P1473" s="34" t="s">
        <v>4789</v>
      </c>
      <c r="Q1473" s="3">
        <f t="shared" si="31"/>
        <v>0</v>
      </c>
    </row>
    <row r="1474" ht="60" spans="1:17">
      <c r="A1474" s="16">
        <v>1470</v>
      </c>
      <c r="B1474" s="16" t="s">
        <v>5311</v>
      </c>
      <c r="C1474" s="16" t="s">
        <v>58</v>
      </c>
      <c r="D1474" s="16" t="s">
        <v>21</v>
      </c>
      <c r="E1474" s="16" t="s">
        <v>4945</v>
      </c>
      <c r="F1474" s="16" t="s">
        <v>4946</v>
      </c>
      <c r="G1474" s="16" t="s">
        <v>5312</v>
      </c>
      <c r="H1474" s="16">
        <v>19.2</v>
      </c>
      <c r="I1474" s="16">
        <v>19.2</v>
      </c>
      <c r="J1474" s="16"/>
      <c r="K1474" s="16">
        <v>5</v>
      </c>
      <c r="L1474" s="16" t="s">
        <v>5307</v>
      </c>
      <c r="M1474" s="16" t="s">
        <v>30</v>
      </c>
      <c r="N1474" s="16" t="s">
        <v>5308</v>
      </c>
      <c r="O1474" s="16">
        <v>2025</v>
      </c>
      <c r="P1474" s="34" t="s">
        <v>4789</v>
      </c>
      <c r="Q1474" s="3">
        <f t="shared" si="31"/>
        <v>0</v>
      </c>
    </row>
    <row r="1475" ht="60" spans="1:17">
      <c r="A1475" s="16">
        <v>1471</v>
      </c>
      <c r="B1475" s="16" t="s">
        <v>5313</v>
      </c>
      <c r="C1475" s="16" t="s">
        <v>58</v>
      </c>
      <c r="D1475" s="16" t="s">
        <v>21</v>
      </c>
      <c r="E1475" s="16" t="s">
        <v>4945</v>
      </c>
      <c r="F1475" s="16" t="s">
        <v>4946</v>
      </c>
      <c r="G1475" s="16" t="s">
        <v>5223</v>
      </c>
      <c r="H1475" s="16">
        <v>64</v>
      </c>
      <c r="I1475" s="16">
        <v>64</v>
      </c>
      <c r="J1475" s="16"/>
      <c r="K1475" s="16">
        <v>5</v>
      </c>
      <c r="L1475" s="16" t="s">
        <v>5314</v>
      </c>
      <c r="M1475" s="16" t="s">
        <v>30</v>
      </c>
      <c r="N1475" s="16" t="s">
        <v>5315</v>
      </c>
      <c r="O1475" s="16">
        <v>2025</v>
      </c>
      <c r="P1475" s="34" t="s">
        <v>4789</v>
      </c>
      <c r="Q1475" s="3">
        <f t="shared" si="31"/>
        <v>0</v>
      </c>
    </row>
    <row r="1476" ht="60" spans="1:17">
      <c r="A1476" s="16">
        <v>1472</v>
      </c>
      <c r="B1476" s="16" t="s">
        <v>5316</v>
      </c>
      <c r="C1476" s="16" t="s">
        <v>58</v>
      </c>
      <c r="D1476" s="16" t="s">
        <v>21</v>
      </c>
      <c r="E1476" s="16" t="s">
        <v>4945</v>
      </c>
      <c r="F1476" s="16" t="s">
        <v>4946</v>
      </c>
      <c r="G1476" s="16" t="s">
        <v>3848</v>
      </c>
      <c r="H1476" s="16">
        <v>12.8</v>
      </c>
      <c r="I1476" s="16">
        <v>12.8</v>
      </c>
      <c r="J1476" s="16"/>
      <c r="K1476" s="16">
        <v>5</v>
      </c>
      <c r="L1476" s="16" t="s">
        <v>5314</v>
      </c>
      <c r="M1476" s="16" t="s">
        <v>30</v>
      </c>
      <c r="N1476" s="16" t="s">
        <v>5315</v>
      </c>
      <c r="O1476" s="16">
        <v>2025</v>
      </c>
      <c r="P1476" s="34" t="s">
        <v>4789</v>
      </c>
      <c r="Q1476" s="3">
        <f t="shared" si="31"/>
        <v>0</v>
      </c>
    </row>
    <row r="1477" ht="60" spans="1:17">
      <c r="A1477" s="16">
        <v>1473</v>
      </c>
      <c r="B1477" s="16" t="s">
        <v>5317</v>
      </c>
      <c r="C1477" s="16" t="s">
        <v>58</v>
      </c>
      <c r="D1477" s="16" t="s">
        <v>21</v>
      </c>
      <c r="E1477" s="16" t="s">
        <v>4945</v>
      </c>
      <c r="F1477" s="16" t="s">
        <v>4946</v>
      </c>
      <c r="G1477" s="16" t="s">
        <v>3844</v>
      </c>
      <c r="H1477" s="16">
        <v>32</v>
      </c>
      <c r="I1477" s="16">
        <v>32</v>
      </c>
      <c r="J1477" s="16"/>
      <c r="K1477" s="16">
        <v>5</v>
      </c>
      <c r="L1477" s="16" t="s">
        <v>5318</v>
      </c>
      <c r="M1477" s="16" t="s">
        <v>30</v>
      </c>
      <c r="N1477" s="16" t="s">
        <v>5299</v>
      </c>
      <c r="O1477" s="16">
        <v>2025</v>
      </c>
      <c r="P1477" s="34" t="s">
        <v>4789</v>
      </c>
      <c r="Q1477" s="3">
        <f t="shared" si="31"/>
        <v>0</v>
      </c>
    </row>
    <row r="1478" ht="60" spans="1:17">
      <c r="A1478" s="16">
        <v>1474</v>
      </c>
      <c r="B1478" s="16" t="s">
        <v>5319</v>
      </c>
      <c r="C1478" s="16" t="s">
        <v>58</v>
      </c>
      <c r="D1478" s="16" t="s">
        <v>21</v>
      </c>
      <c r="E1478" s="16" t="s">
        <v>4945</v>
      </c>
      <c r="F1478" s="16" t="s">
        <v>4946</v>
      </c>
      <c r="G1478" s="16" t="s">
        <v>5223</v>
      </c>
      <c r="H1478" s="16">
        <v>64</v>
      </c>
      <c r="I1478" s="16">
        <v>64</v>
      </c>
      <c r="J1478" s="16"/>
      <c r="K1478" s="16">
        <v>5</v>
      </c>
      <c r="L1478" s="16" t="s">
        <v>5318</v>
      </c>
      <c r="M1478" s="16" t="s">
        <v>30</v>
      </c>
      <c r="N1478" s="16" t="s">
        <v>5299</v>
      </c>
      <c r="O1478" s="16">
        <v>2025</v>
      </c>
      <c r="P1478" s="34" t="s">
        <v>4789</v>
      </c>
      <c r="Q1478" s="3">
        <f t="shared" si="31"/>
        <v>0</v>
      </c>
    </row>
    <row r="1479" ht="60" spans="1:17">
      <c r="A1479" s="16">
        <v>1475</v>
      </c>
      <c r="B1479" s="16" t="s">
        <v>5320</v>
      </c>
      <c r="C1479" s="16" t="s">
        <v>58</v>
      </c>
      <c r="D1479" s="16" t="s">
        <v>21</v>
      </c>
      <c r="E1479" s="16" t="s">
        <v>4945</v>
      </c>
      <c r="F1479" s="16" t="s">
        <v>4946</v>
      </c>
      <c r="G1479" s="16" t="s">
        <v>5223</v>
      </c>
      <c r="H1479" s="16">
        <v>64</v>
      </c>
      <c r="I1479" s="16">
        <v>64</v>
      </c>
      <c r="J1479" s="16"/>
      <c r="K1479" s="16">
        <v>5</v>
      </c>
      <c r="L1479" s="16" t="s">
        <v>5318</v>
      </c>
      <c r="M1479" s="16" t="s">
        <v>30</v>
      </c>
      <c r="N1479" s="16" t="s">
        <v>5299</v>
      </c>
      <c r="O1479" s="16">
        <v>2025</v>
      </c>
      <c r="P1479" s="34" t="s">
        <v>4789</v>
      </c>
      <c r="Q1479" s="3">
        <f t="shared" si="31"/>
        <v>0</v>
      </c>
    </row>
    <row r="1480" ht="60" spans="1:17">
      <c r="A1480" s="16">
        <v>1476</v>
      </c>
      <c r="B1480" s="16" t="s">
        <v>5321</v>
      </c>
      <c r="C1480" s="16" t="s">
        <v>58</v>
      </c>
      <c r="D1480" s="16" t="s">
        <v>21</v>
      </c>
      <c r="E1480" s="16" t="s">
        <v>4945</v>
      </c>
      <c r="F1480" s="16" t="s">
        <v>4946</v>
      </c>
      <c r="G1480" s="16" t="s">
        <v>5322</v>
      </c>
      <c r="H1480" s="16">
        <v>38.4</v>
      </c>
      <c r="I1480" s="16">
        <v>38.4</v>
      </c>
      <c r="J1480" s="16"/>
      <c r="K1480" s="16">
        <v>5</v>
      </c>
      <c r="L1480" s="16" t="s">
        <v>5318</v>
      </c>
      <c r="M1480" s="16" t="s">
        <v>30</v>
      </c>
      <c r="N1480" s="16" t="s">
        <v>5299</v>
      </c>
      <c r="O1480" s="16">
        <v>2025</v>
      </c>
      <c r="P1480" s="34" t="s">
        <v>4789</v>
      </c>
      <c r="Q1480" s="3">
        <f t="shared" si="31"/>
        <v>0</v>
      </c>
    </row>
    <row r="1481" ht="60" spans="1:17">
      <c r="A1481" s="16">
        <v>1477</v>
      </c>
      <c r="B1481" s="16" t="s">
        <v>5323</v>
      </c>
      <c r="C1481" s="16" t="s">
        <v>58</v>
      </c>
      <c r="D1481" s="16" t="s">
        <v>21</v>
      </c>
      <c r="E1481" s="16" t="s">
        <v>4945</v>
      </c>
      <c r="F1481" s="16" t="s">
        <v>4946</v>
      </c>
      <c r="G1481" s="16" t="s">
        <v>3844</v>
      </c>
      <c r="H1481" s="16">
        <v>32</v>
      </c>
      <c r="I1481" s="16">
        <v>32</v>
      </c>
      <c r="J1481" s="16"/>
      <c r="K1481" s="16">
        <v>5</v>
      </c>
      <c r="L1481" s="16" t="s">
        <v>5318</v>
      </c>
      <c r="M1481" s="16" t="s">
        <v>30</v>
      </c>
      <c r="N1481" s="16" t="s">
        <v>5299</v>
      </c>
      <c r="O1481" s="16">
        <v>2025</v>
      </c>
      <c r="P1481" s="34" t="s">
        <v>4789</v>
      </c>
      <c r="Q1481" s="3">
        <f t="shared" si="31"/>
        <v>0</v>
      </c>
    </row>
    <row r="1482" ht="60" spans="1:17">
      <c r="A1482" s="16">
        <v>1478</v>
      </c>
      <c r="B1482" s="16" t="s">
        <v>5324</v>
      </c>
      <c r="C1482" s="16" t="s">
        <v>58</v>
      </c>
      <c r="D1482" s="16" t="s">
        <v>21</v>
      </c>
      <c r="E1482" s="16" t="s">
        <v>4945</v>
      </c>
      <c r="F1482" s="16" t="s">
        <v>4946</v>
      </c>
      <c r="G1482" s="16" t="s">
        <v>3848</v>
      </c>
      <c r="H1482" s="16">
        <v>12.8</v>
      </c>
      <c r="I1482" s="16">
        <v>12.8</v>
      </c>
      <c r="J1482" s="16"/>
      <c r="K1482" s="16">
        <v>5</v>
      </c>
      <c r="L1482" s="16" t="s">
        <v>5318</v>
      </c>
      <c r="M1482" s="16" t="s">
        <v>30</v>
      </c>
      <c r="N1482" s="16" t="s">
        <v>5299</v>
      </c>
      <c r="O1482" s="16">
        <v>2025</v>
      </c>
      <c r="P1482" s="34" t="s">
        <v>4789</v>
      </c>
      <c r="Q1482" s="3">
        <f t="shared" si="31"/>
        <v>0</v>
      </c>
    </row>
    <row r="1483" ht="60" spans="1:17">
      <c r="A1483" s="16">
        <v>1479</v>
      </c>
      <c r="B1483" s="16" t="s">
        <v>5325</v>
      </c>
      <c r="C1483" s="16" t="s">
        <v>58</v>
      </c>
      <c r="D1483" s="16" t="s">
        <v>21</v>
      </c>
      <c r="E1483" s="16" t="s">
        <v>4945</v>
      </c>
      <c r="F1483" s="16" t="s">
        <v>4946</v>
      </c>
      <c r="G1483" s="16" t="s">
        <v>5223</v>
      </c>
      <c r="H1483" s="16">
        <v>64</v>
      </c>
      <c r="I1483" s="16">
        <v>64</v>
      </c>
      <c r="J1483" s="16"/>
      <c r="K1483" s="16">
        <v>5</v>
      </c>
      <c r="L1483" s="16" t="s">
        <v>5326</v>
      </c>
      <c r="M1483" s="16" t="s">
        <v>30</v>
      </c>
      <c r="N1483" s="16" t="s">
        <v>5315</v>
      </c>
      <c r="O1483" s="16">
        <v>2025</v>
      </c>
      <c r="P1483" s="34" t="s">
        <v>4789</v>
      </c>
      <c r="Q1483" s="3">
        <f t="shared" si="31"/>
        <v>0</v>
      </c>
    </row>
    <row r="1484" ht="60" spans="1:17">
      <c r="A1484" s="16">
        <v>1480</v>
      </c>
      <c r="B1484" s="16" t="s">
        <v>5327</v>
      </c>
      <c r="C1484" s="16" t="s">
        <v>58</v>
      </c>
      <c r="D1484" s="16" t="s">
        <v>21</v>
      </c>
      <c r="E1484" s="16" t="s">
        <v>4945</v>
      </c>
      <c r="F1484" s="16" t="s">
        <v>4946</v>
      </c>
      <c r="G1484" s="16" t="s">
        <v>5322</v>
      </c>
      <c r="H1484" s="16">
        <v>38.4</v>
      </c>
      <c r="I1484" s="16">
        <v>38.4</v>
      </c>
      <c r="J1484" s="16"/>
      <c r="K1484" s="16">
        <v>5</v>
      </c>
      <c r="L1484" s="16" t="s">
        <v>5314</v>
      </c>
      <c r="M1484" s="16" t="s">
        <v>30</v>
      </c>
      <c r="N1484" s="16" t="s">
        <v>5315</v>
      </c>
      <c r="O1484" s="16">
        <v>2025</v>
      </c>
      <c r="P1484" s="34" t="s">
        <v>4789</v>
      </c>
      <c r="Q1484" s="3">
        <f t="shared" si="31"/>
        <v>0</v>
      </c>
    </row>
    <row r="1485" ht="60" spans="1:17">
      <c r="A1485" s="16">
        <v>1481</v>
      </c>
      <c r="B1485" s="16" t="s">
        <v>5328</v>
      </c>
      <c r="C1485" s="16" t="s">
        <v>58</v>
      </c>
      <c r="D1485" s="16" t="s">
        <v>21</v>
      </c>
      <c r="E1485" s="16" t="s">
        <v>4945</v>
      </c>
      <c r="F1485" s="16" t="s">
        <v>4946</v>
      </c>
      <c r="G1485" s="16" t="s">
        <v>5322</v>
      </c>
      <c r="H1485" s="16">
        <v>38.4</v>
      </c>
      <c r="I1485" s="16">
        <v>38.4</v>
      </c>
      <c r="J1485" s="16"/>
      <c r="K1485" s="16">
        <v>5</v>
      </c>
      <c r="L1485" s="16" t="s">
        <v>5314</v>
      </c>
      <c r="M1485" s="16" t="s">
        <v>30</v>
      </c>
      <c r="N1485" s="16" t="s">
        <v>5315</v>
      </c>
      <c r="O1485" s="16">
        <v>2025</v>
      </c>
      <c r="P1485" s="34" t="s">
        <v>4789</v>
      </c>
      <c r="Q1485" s="3">
        <f t="shared" si="31"/>
        <v>0</v>
      </c>
    </row>
    <row r="1486" ht="60" spans="1:17">
      <c r="A1486" s="16">
        <v>1482</v>
      </c>
      <c r="B1486" s="16" t="s">
        <v>5329</v>
      </c>
      <c r="C1486" s="16" t="s">
        <v>58</v>
      </c>
      <c r="D1486" s="16" t="s">
        <v>21</v>
      </c>
      <c r="E1486" s="16" t="s">
        <v>4945</v>
      </c>
      <c r="F1486" s="16" t="s">
        <v>4946</v>
      </c>
      <c r="G1486" s="16" t="s">
        <v>5312</v>
      </c>
      <c r="H1486" s="16">
        <v>19.2</v>
      </c>
      <c r="I1486" s="16">
        <v>19.2</v>
      </c>
      <c r="J1486" s="16"/>
      <c r="K1486" s="16">
        <v>5</v>
      </c>
      <c r="L1486" s="16" t="s">
        <v>5314</v>
      </c>
      <c r="M1486" s="16" t="s">
        <v>30</v>
      </c>
      <c r="N1486" s="16" t="s">
        <v>5315</v>
      </c>
      <c r="O1486" s="16">
        <v>2025</v>
      </c>
      <c r="P1486" s="34" t="s">
        <v>4789</v>
      </c>
      <c r="Q1486" s="3">
        <f t="shared" si="31"/>
        <v>0</v>
      </c>
    </row>
    <row r="1487" ht="60" spans="1:17">
      <c r="A1487" s="16">
        <v>1483</v>
      </c>
      <c r="B1487" s="16" t="s">
        <v>5330</v>
      </c>
      <c r="C1487" s="16" t="s">
        <v>58</v>
      </c>
      <c r="D1487" s="16" t="s">
        <v>21</v>
      </c>
      <c r="E1487" s="16" t="s">
        <v>4945</v>
      </c>
      <c r="F1487" s="16" t="s">
        <v>4946</v>
      </c>
      <c r="G1487" s="16" t="s">
        <v>5322</v>
      </c>
      <c r="H1487" s="16">
        <v>38.4</v>
      </c>
      <c r="I1487" s="16">
        <v>38.4</v>
      </c>
      <c r="J1487" s="16"/>
      <c r="K1487" s="16">
        <v>5</v>
      </c>
      <c r="L1487" s="16" t="s">
        <v>5314</v>
      </c>
      <c r="M1487" s="16" t="s">
        <v>30</v>
      </c>
      <c r="N1487" s="16" t="s">
        <v>5315</v>
      </c>
      <c r="O1487" s="16">
        <v>2025</v>
      </c>
      <c r="P1487" s="34" t="s">
        <v>4789</v>
      </c>
      <c r="Q1487" s="3">
        <f t="shared" si="31"/>
        <v>0</v>
      </c>
    </row>
    <row r="1488" ht="48" spans="1:17">
      <c r="A1488" s="16">
        <v>1484</v>
      </c>
      <c r="B1488" s="16" t="s">
        <v>5331</v>
      </c>
      <c r="C1488" s="16" t="s">
        <v>58</v>
      </c>
      <c r="D1488" s="16" t="s">
        <v>21</v>
      </c>
      <c r="E1488" s="16" t="s">
        <v>4945</v>
      </c>
      <c r="F1488" s="16" t="s">
        <v>4946</v>
      </c>
      <c r="G1488" s="16" t="s">
        <v>5332</v>
      </c>
      <c r="H1488" s="16">
        <v>34.3</v>
      </c>
      <c r="I1488" s="16">
        <v>34.3</v>
      </c>
      <c r="J1488" s="16"/>
      <c r="K1488" s="16">
        <v>5</v>
      </c>
      <c r="L1488" s="16" t="s">
        <v>5333</v>
      </c>
      <c r="M1488" s="16" t="s">
        <v>30</v>
      </c>
      <c r="N1488" s="16" t="s">
        <v>5334</v>
      </c>
      <c r="O1488" s="16">
        <v>2025</v>
      </c>
      <c r="P1488" s="34" t="s">
        <v>4789</v>
      </c>
      <c r="Q1488" s="3">
        <f t="shared" si="31"/>
        <v>0</v>
      </c>
    </row>
    <row r="1489" ht="48" spans="1:17">
      <c r="A1489" s="16">
        <v>1485</v>
      </c>
      <c r="B1489" s="16" t="s">
        <v>5335</v>
      </c>
      <c r="C1489" s="16" t="s">
        <v>58</v>
      </c>
      <c r="D1489" s="16" t="s">
        <v>21</v>
      </c>
      <c r="E1489" s="16" t="s">
        <v>4880</v>
      </c>
      <c r="F1489" s="16" t="s">
        <v>4881</v>
      </c>
      <c r="G1489" s="16" t="s">
        <v>5336</v>
      </c>
      <c r="H1489" s="16">
        <v>6.44</v>
      </c>
      <c r="I1489" s="16">
        <v>6.44</v>
      </c>
      <c r="J1489" s="16"/>
      <c r="K1489" s="16">
        <v>6</v>
      </c>
      <c r="L1489" s="16" t="s">
        <v>5337</v>
      </c>
      <c r="M1489" s="16" t="s">
        <v>30</v>
      </c>
      <c r="N1489" s="16" t="s">
        <v>5338</v>
      </c>
      <c r="O1489" s="16">
        <v>2025</v>
      </c>
      <c r="P1489" s="34" t="s">
        <v>4789</v>
      </c>
      <c r="Q1489" s="3">
        <f t="shared" si="31"/>
        <v>0</v>
      </c>
    </row>
    <row r="1490" ht="60" spans="1:17">
      <c r="A1490" s="16">
        <v>1486</v>
      </c>
      <c r="B1490" s="16" t="s">
        <v>5339</v>
      </c>
      <c r="C1490" s="16" t="s">
        <v>58</v>
      </c>
      <c r="D1490" s="16" t="s">
        <v>21</v>
      </c>
      <c r="E1490" s="16" t="s">
        <v>4880</v>
      </c>
      <c r="F1490" s="16" t="s">
        <v>4881</v>
      </c>
      <c r="G1490" s="16" t="s">
        <v>5340</v>
      </c>
      <c r="H1490" s="16">
        <v>59.8</v>
      </c>
      <c r="I1490" s="16">
        <v>59.8</v>
      </c>
      <c r="J1490" s="16"/>
      <c r="K1490" s="16">
        <v>6</v>
      </c>
      <c r="L1490" s="16" t="s">
        <v>5341</v>
      </c>
      <c r="M1490" s="16" t="s">
        <v>30</v>
      </c>
      <c r="N1490" s="16" t="s">
        <v>5342</v>
      </c>
      <c r="O1490" s="16">
        <v>2025</v>
      </c>
      <c r="P1490" s="34" t="s">
        <v>4789</v>
      </c>
      <c r="Q1490" s="3">
        <f t="shared" si="31"/>
        <v>0</v>
      </c>
    </row>
    <row r="1491" ht="48" spans="1:17">
      <c r="A1491" s="16">
        <v>1487</v>
      </c>
      <c r="B1491" s="16" t="s">
        <v>5343</v>
      </c>
      <c r="C1491" s="16" t="s">
        <v>58</v>
      </c>
      <c r="D1491" s="16" t="s">
        <v>21</v>
      </c>
      <c r="E1491" s="16" t="s">
        <v>4880</v>
      </c>
      <c r="F1491" s="16" t="s">
        <v>4881</v>
      </c>
      <c r="G1491" s="16" t="s">
        <v>5344</v>
      </c>
      <c r="H1491" s="16">
        <v>8.96</v>
      </c>
      <c r="I1491" s="16">
        <v>8.96</v>
      </c>
      <c r="J1491" s="16"/>
      <c r="K1491" s="16">
        <v>6</v>
      </c>
      <c r="L1491" s="16" t="s">
        <v>5345</v>
      </c>
      <c r="M1491" s="16" t="s">
        <v>30</v>
      </c>
      <c r="N1491" s="16" t="s">
        <v>5346</v>
      </c>
      <c r="O1491" s="16">
        <v>2025</v>
      </c>
      <c r="P1491" s="34" t="s">
        <v>4789</v>
      </c>
      <c r="Q1491" s="3">
        <f t="shared" si="31"/>
        <v>0</v>
      </c>
    </row>
    <row r="1492" ht="48" spans="1:17">
      <c r="A1492" s="16">
        <v>1488</v>
      </c>
      <c r="B1492" s="16" t="s">
        <v>5347</v>
      </c>
      <c r="C1492" s="16" t="s">
        <v>58</v>
      </c>
      <c r="D1492" s="16" t="s">
        <v>21</v>
      </c>
      <c r="E1492" s="16" t="s">
        <v>4880</v>
      </c>
      <c r="F1492" s="16" t="s">
        <v>4881</v>
      </c>
      <c r="G1492" s="16" t="s">
        <v>5348</v>
      </c>
      <c r="H1492" s="16">
        <v>16.8</v>
      </c>
      <c r="I1492" s="16">
        <v>16.8</v>
      </c>
      <c r="J1492" s="16"/>
      <c r="K1492" s="16">
        <v>6</v>
      </c>
      <c r="L1492" s="16" t="s">
        <v>5349</v>
      </c>
      <c r="M1492" s="16" t="s">
        <v>30</v>
      </c>
      <c r="N1492" s="16" t="s">
        <v>5350</v>
      </c>
      <c r="O1492" s="16">
        <v>2025</v>
      </c>
      <c r="P1492" s="34" t="s">
        <v>4789</v>
      </c>
      <c r="Q1492" s="3">
        <f t="shared" si="31"/>
        <v>0</v>
      </c>
    </row>
    <row r="1493" ht="60" spans="1:17">
      <c r="A1493" s="16">
        <v>1489</v>
      </c>
      <c r="B1493" s="16" t="s">
        <v>5351</v>
      </c>
      <c r="C1493" s="16" t="s">
        <v>58</v>
      </c>
      <c r="D1493" s="16" t="s">
        <v>21</v>
      </c>
      <c r="E1493" s="16" t="s">
        <v>4880</v>
      </c>
      <c r="F1493" s="16" t="s">
        <v>4881</v>
      </c>
      <c r="G1493" s="16" t="s">
        <v>5352</v>
      </c>
      <c r="H1493" s="16">
        <v>20.8</v>
      </c>
      <c r="I1493" s="16">
        <v>20.8</v>
      </c>
      <c r="J1493" s="16"/>
      <c r="K1493" s="16">
        <v>6</v>
      </c>
      <c r="L1493" s="16" t="s">
        <v>5353</v>
      </c>
      <c r="M1493" s="16" t="s">
        <v>30</v>
      </c>
      <c r="N1493" s="16" t="s">
        <v>5354</v>
      </c>
      <c r="O1493" s="16">
        <v>2025</v>
      </c>
      <c r="P1493" s="34" t="s">
        <v>4789</v>
      </c>
      <c r="Q1493" s="3">
        <f t="shared" si="31"/>
        <v>0</v>
      </c>
    </row>
    <row r="1494" ht="48" spans="1:17">
      <c r="A1494" s="16">
        <v>1490</v>
      </c>
      <c r="B1494" s="16" t="s">
        <v>5355</v>
      </c>
      <c r="C1494" s="16" t="s">
        <v>58</v>
      </c>
      <c r="D1494" s="16" t="s">
        <v>21</v>
      </c>
      <c r="E1494" s="16" t="s">
        <v>4880</v>
      </c>
      <c r="F1494" s="16" t="s">
        <v>4881</v>
      </c>
      <c r="G1494" s="16" t="s">
        <v>5356</v>
      </c>
      <c r="H1494" s="16">
        <v>14.56</v>
      </c>
      <c r="I1494" s="16">
        <v>14.56</v>
      </c>
      <c r="J1494" s="16"/>
      <c r="K1494" s="16">
        <v>6</v>
      </c>
      <c r="L1494" s="16" t="s">
        <v>5357</v>
      </c>
      <c r="M1494" s="16" t="s">
        <v>30</v>
      </c>
      <c r="N1494" s="16" t="s">
        <v>5338</v>
      </c>
      <c r="O1494" s="16">
        <v>2025</v>
      </c>
      <c r="P1494" s="34" t="s">
        <v>4789</v>
      </c>
      <c r="Q1494" s="3">
        <f t="shared" si="31"/>
        <v>0</v>
      </c>
    </row>
    <row r="1495" ht="48" spans="1:17">
      <c r="A1495" s="16">
        <v>1491</v>
      </c>
      <c r="B1495" s="16" t="s">
        <v>5343</v>
      </c>
      <c r="C1495" s="16" t="s">
        <v>58</v>
      </c>
      <c r="D1495" s="16" t="s">
        <v>21</v>
      </c>
      <c r="E1495" s="16" t="s">
        <v>4880</v>
      </c>
      <c r="F1495" s="16" t="s">
        <v>4881</v>
      </c>
      <c r="G1495" s="16" t="s">
        <v>5358</v>
      </c>
      <c r="H1495" s="16">
        <v>25.2</v>
      </c>
      <c r="I1495" s="16">
        <v>25.2</v>
      </c>
      <c r="J1495" s="16"/>
      <c r="K1495" s="16">
        <v>6</v>
      </c>
      <c r="L1495" s="16" t="s">
        <v>5359</v>
      </c>
      <c r="M1495" s="16" t="s">
        <v>30</v>
      </c>
      <c r="N1495" s="16" t="s">
        <v>5354</v>
      </c>
      <c r="O1495" s="16">
        <v>2025</v>
      </c>
      <c r="P1495" s="34" t="s">
        <v>4789</v>
      </c>
      <c r="Q1495" s="3">
        <f t="shared" si="31"/>
        <v>0</v>
      </c>
    </row>
    <row r="1496" ht="60" spans="1:17">
      <c r="A1496" s="16">
        <v>1492</v>
      </c>
      <c r="B1496" s="16" t="s">
        <v>5360</v>
      </c>
      <c r="C1496" s="16" t="s">
        <v>58</v>
      </c>
      <c r="D1496" s="16" t="s">
        <v>21</v>
      </c>
      <c r="E1496" s="16" t="s">
        <v>4880</v>
      </c>
      <c r="F1496" s="16" t="s">
        <v>4881</v>
      </c>
      <c r="G1496" s="16" t="s">
        <v>5361</v>
      </c>
      <c r="H1496" s="16">
        <v>11.76</v>
      </c>
      <c r="I1496" s="16">
        <v>11.76</v>
      </c>
      <c r="J1496" s="16"/>
      <c r="K1496" s="16">
        <v>6</v>
      </c>
      <c r="L1496" s="16" t="s">
        <v>5362</v>
      </c>
      <c r="M1496" s="16" t="s">
        <v>30</v>
      </c>
      <c r="N1496" s="16" t="s">
        <v>5363</v>
      </c>
      <c r="O1496" s="16">
        <v>2025</v>
      </c>
      <c r="P1496" s="34" t="s">
        <v>4789</v>
      </c>
      <c r="Q1496" s="3">
        <f t="shared" si="31"/>
        <v>0</v>
      </c>
    </row>
    <row r="1497" ht="60" spans="1:17">
      <c r="A1497" s="16">
        <v>1493</v>
      </c>
      <c r="B1497" s="16" t="s">
        <v>5364</v>
      </c>
      <c r="C1497" s="16" t="s">
        <v>58</v>
      </c>
      <c r="D1497" s="16" t="s">
        <v>21</v>
      </c>
      <c r="E1497" s="16" t="s">
        <v>4880</v>
      </c>
      <c r="F1497" s="16" t="s">
        <v>4881</v>
      </c>
      <c r="G1497" s="16" t="s">
        <v>5365</v>
      </c>
      <c r="H1497" s="16">
        <v>6.16</v>
      </c>
      <c r="I1497" s="16">
        <v>6.16</v>
      </c>
      <c r="J1497" s="16"/>
      <c r="K1497" s="104">
        <v>6</v>
      </c>
      <c r="L1497" s="16" t="s">
        <v>5362</v>
      </c>
      <c r="M1497" s="16" t="s">
        <v>30</v>
      </c>
      <c r="N1497" s="16" t="s">
        <v>5363</v>
      </c>
      <c r="O1497" s="16">
        <v>2025</v>
      </c>
      <c r="P1497" s="34" t="s">
        <v>4789</v>
      </c>
      <c r="Q1497" s="3">
        <f t="shared" si="31"/>
        <v>0</v>
      </c>
    </row>
    <row r="1498" ht="60" spans="1:17">
      <c r="A1498" s="16">
        <v>1494</v>
      </c>
      <c r="B1498" s="16" t="s">
        <v>5366</v>
      </c>
      <c r="C1498" s="16" t="s">
        <v>58</v>
      </c>
      <c r="D1498" s="16" t="s">
        <v>21</v>
      </c>
      <c r="E1498" s="16" t="s">
        <v>4880</v>
      </c>
      <c r="F1498" s="16" t="s">
        <v>4881</v>
      </c>
      <c r="G1498" s="16" t="s">
        <v>5367</v>
      </c>
      <c r="H1498" s="16">
        <v>7.28</v>
      </c>
      <c r="I1498" s="16">
        <v>7.28</v>
      </c>
      <c r="J1498" s="16"/>
      <c r="K1498" s="104">
        <v>6</v>
      </c>
      <c r="L1498" s="16" t="s">
        <v>5362</v>
      </c>
      <c r="M1498" s="16" t="s">
        <v>30</v>
      </c>
      <c r="N1498" s="16" t="s">
        <v>5363</v>
      </c>
      <c r="O1498" s="16">
        <v>2025</v>
      </c>
      <c r="P1498" s="34" t="s">
        <v>4789</v>
      </c>
      <c r="Q1498" s="3">
        <f t="shared" si="31"/>
        <v>0</v>
      </c>
    </row>
    <row r="1499" ht="60" spans="1:17">
      <c r="A1499" s="16">
        <v>1495</v>
      </c>
      <c r="B1499" s="16" t="s">
        <v>5368</v>
      </c>
      <c r="C1499" s="16" t="s">
        <v>58</v>
      </c>
      <c r="D1499" s="16" t="s">
        <v>21</v>
      </c>
      <c r="E1499" s="16" t="s">
        <v>4880</v>
      </c>
      <c r="F1499" s="16" t="s">
        <v>4881</v>
      </c>
      <c r="G1499" s="16" t="s">
        <v>5369</v>
      </c>
      <c r="H1499" s="16">
        <v>14.7</v>
      </c>
      <c r="I1499" s="16">
        <v>14.7</v>
      </c>
      <c r="J1499" s="16"/>
      <c r="K1499" s="104">
        <v>6</v>
      </c>
      <c r="L1499" s="16" t="s">
        <v>5362</v>
      </c>
      <c r="M1499" s="16" t="s">
        <v>30</v>
      </c>
      <c r="N1499" s="16" t="s">
        <v>5363</v>
      </c>
      <c r="O1499" s="16">
        <v>2025</v>
      </c>
      <c r="P1499" s="34" t="s">
        <v>4789</v>
      </c>
      <c r="Q1499" s="3">
        <f t="shared" si="31"/>
        <v>0</v>
      </c>
    </row>
    <row r="1500" ht="60" spans="1:17">
      <c r="A1500" s="16">
        <v>1496</v>
      </c>
      <c r="B1500" s="16" t="s">
        <v>5370</v>
      </c>
      <c r="C1500" s="16" t="s">
        <v>58</v>
      </c>
      <c r="D1500" s="16" t="s">
        <v>21</v>
      </c>
      <c r="E1500" s="16" t="s">
        <v>4880</v>
      </c>
      <c r="F1500" s="16" t="s">
        <v>4881</v>
      </c>
      <c r="G1500" s="16" t="s">
        <v>5371</v>
      </c>
      <c r="H1500" s="16">
        <v>29.96</v>
      </c>
      <c r="I1500" s="16">
        <v>29.96</v>
      </c>
      <c r="J1500" s="16"/>
      <c r="K1500" s="104">
        <v>6</v>
      </c>
      <c r="L1500" s="16" t="s">
        <v>5362</v>
      </c>
      <c r="M1500" s="16" t="s">
        <v>30</v>
      </c>
      <c r="N1500" s="16" t="s">
        <v>5363</v>
      </c>
      <c r="O1500" s="16">
        <v>2025</v>
      </c>
      <c r="P1500" s="34" t="s">
        <v>4789</v>
      </c>
      <c r="Q1500" s="3">
        <f t="shared" si="31"/>
        <v>0</v>
      </c>
    </row>
    <row r="1501" ht="60" spans="1:17">
      <c r="A1501" s="16">
        <v>1497</v>
      </c>
      <c r="B1501" s="16" t="s">
        <v>5372</v>
      </c>
      <c r="C1501" s="16" t="s">
        <v>58</v>
      </c>
      <c r="D1501" s="16" t="s">
        <v>21</v>
      </c>
      <c r="E1501" s="16" t="s">
        <v>4880</v>
      </c>
      <c r="F1501" s="16" t="s">
        <v>4881</v>
      </c>
      <c r="G1501" s="16" t="s">
        <v>5373</v>
      </c>
      <c r="H1501" s="16">
        <v>29.4</v>
      </c>
      <c r="I1501" s="16">
        <v>29.4</v>
      </c>
      <c r="J1501" s="16"/>
      <c r="K1501" s="104">
        <v>6</v>
      </c>
      <c r="L1501" s="16" t="s">
        <v>5362</v>
      </c>
      <c r="M1501" s="16" t="s">
        <v>30</v>
      </c>
      <c r="N1501" s="16" t="s">
        <v>5363</v>
      </c>
      <c r="O1501" s="16">
        <v>2025</v>
      </c>
      <c r="P1501" s="34" t="s">
        <v>4789</v>
      </c>
      <c r="Q1501" s="3">
        <f t="shared" si="31"/>
        <v>0</v>
      </c>
    </row>
    <row r="1502" ht="60" spans="1:17">
      <c r="A1502" s="16">
        <v>1498</v>
      </c>
      <c r="B1502" s="16" t="s">
        <v>5374</v>
      </c>
      <c r="C1502" s="16" t="s">
        <v>58</v>
      </c>
      <c r="D1502" s="16" t="s">
        <v>21</v>
      </c>
      <c r="E1502" s="16" t="s">
        <v>4880</v>
      </c>
      <c r="F1502" s="16" t="s">
        <v>4881</v>
      </c>
      <c r="G1502" s="16" t="s">
        <v>5375</v>
      </c>
      <c r="H1502" s="16">
        <v>111.89</v>
      </c>
      <c r="I1502" s="16">
        <v>111.89</v>
      </c>
      <c r="J1502" s="16"/>
      <c r="K1502" s="104">
        <v>6</v>
      </c>
      <c r="L1502" s="16" t="s">
        <v>5376</v>
      </c>
      <c r="M1502" s="16" t="s">
        <v>30</v>
      </c>
      <c r="N1502" s="16" t="s">
        <v>5377</v>
      </c>
      <c r="O1502" s="16">
        <v>2025</v>
      </c>
      <c r="P1502" s="34" t="s">
        <v>4789</v>
      </c>
      <c r="Q1502" s="3">
        <f t="shared" si="31"/>
        <v>0</v>
      </c>
    </row>
    <row r="1503" ht="60" spans="1:17">
      <c r="A1503" s="16">
        <v>1499</v>
      </c>
      <c r="B1503" s="16" t="s">
        <v>5378</v>
      </c>
      <c r="C1503" s="16" t="s">
        <v>58</v>
      </c>
      <c r="D1503" s="16" t="s">
        <v>21</v>
      </c>
      <c r="E1503" s="16" t="s">
        <v>4880</v>
      </c>
      <c r="F1503" s="16" t="s">
        <v>4881</v>
      </c>
      <c r="G1503" s="16" t="s">
        <v>5379</v>
      </c>
      <c r="H1503" s="16">
        <v>28.56</v>
      </c>
      <c r="I1503" s="16">
        <v>28.56</v>
      </c>
      <c r="J1503" s="16"/>
      <c r="K1503" s="104">
        <v>6</v>
      </c>
      <c r="L1503" s="16" t="s">
        <v>5380</v>
      </c>
      <c r="M1503" s="16" t="s">
        <v>30</v>
      </c>
      <c r="N1503" s="16" t="s">
        <v>5363</v>
      </c>
      <c r="O1503" s="16">
        <v>2025</v>
      </c>
      <c r="P1503" s="34" t="s">
        <v>4789</v>
      </c>
      <c r="Q1503" s="3">
        <f t="shared" si="31"/>
        <v>0</v>
      </c>
    </row>
    <row r="1504" ht="60" spans="1:17">
      <c r="A1504" s="16">
        <v>1500</v>
      </c>
      <c r="B1504" s="16" t="s">
        <v>5381</v>
      </c>
      <c r="C1504" s="16" t="s">
        <v>58</v>
      </c>
      <c r="D1504" s="16" t="s">
        <v>21</v>
      </c>
      <c r="E1504" s="16" t="s">
        <v>4880</v>
      </c>
      <c r="F1504" s="16" t="s">
        <v>4881</v>
      </c>
      <c r="G1504" s="16" t="s">
        <v>5382</v>
      </c>
      <c r="H1504" s="16">
        <v>4.48</v>
      </c>
      <c r="I1504" s="16">
        <v>4.48</v>
      </c>
      <c r="J1504" s="16"/>
      <c r="K1504" s="104">
        <v>6</v>
      </c>
      <c r="L1504" s="16" t="s">
        <v>5380</v>
      </c>
      <c r="M1504" s="16" t="s">
        <v>30</v>
      </c>
      <c r="N1504" s="16" t="s">
        <v>5363</v>
      </c>
      <c r="O1504" s="16">
        <v>2025</v>
      </c>
      <c r="P1504" s="34" t="s">
        <v>4789</v>
      </c>
      <c r="Q1504" s="3">
        <f t="shared" si="31"/>
        <v>0</v>
      </c>
    </row>
    <row r="1505" ht="48" spans="1:17">
      <c r="A1505" s="16">
        <v>1501</v>
      </c>
      <c r="B1505" s="16" t="s">
        <v>5383</v>
      </c>
      <c r="C1505" s="16" t="s">
        <v>58</v>
      </c>
      <c r="D1505" s="16" t="s">
        <v>21</v>
      </c>
      <c r="E1505" s="16" t="s">
        <v>4880</v>
      </c>
      <c r="F1505" s="16" t="s">
        <v>4881</v>
      </c>
      <c r="G1505" s="16" t="s">
        <v>5384</v>
      </c>
      <c r="H1505" s="16">
        <v>15.68</v>
      </c>
      <c r="I1505" s="16">
        <v>15.68</v>
      </c>
      <c r="J1505" s="16"/>
      <c r="K1505" s="104">
        <v>6</v>
      </c>
      <c r="L1505" s="16" t="s">
        <v>5385</v>
      </c>
      <c r="M1505" s="16" t="s">
        <v>30</v>
      </c>
      <c r="N1505" s="16" t="s">
        <v>5386</v>
      </c>
      <c r="O1505" s="16">
        <v>2025</v>
      </c>
      <c r="P1505" s="34" t="s">
        <v>4789</v>
      </c>
      <c r="Q1505" s="3">
        <f t="shared" si="31"/>
        <v>0</v>
      </c>
    </row>
    <row r="1506" ht="60" spans="1:17">
      <c r="A1506" s="16">
        <v>1502</v>
      </c>
      <c r="B1506" s="16" t="s">
        <v>5387</v>
      </c>
      <c r="C1506" s="16" t="s">
        <v>58</v>
      </c>
      <c r="D1506" s="16" t="s">
        <v>21</v>
      </c>
      <c r="E1506" s="16" t="s">
        <v>4880</v>
      </c>
      <c r="F1506" s="16" t="s">
        <v>4881</v>
      </c>
      <c r="G1506" s="16" t="s">
        <v>5388</v>
      </c>
      <c r="H1506" s="16">
        <v>14</v>
      </c>
      <c r="I1506" s="16">
        <v>14</v>
      </c>
      <c r="J1506" s="16"/>
      <c r="K1506" s="104">
        <v>6</v>
      </c>
      <c r="L1506" s="16" t="s">
        <v>5389</v>
      </c>
      <c r="M1506" s="16" t="s">
        <v>30</v>
      </c>
      <c r="N1506" s="16" t="s">
        <v>5338</v>
      </c>
      <c r="O1506" s="16">
        <v>2025</v>
      </c>
      <c r="P1506" s="34" t="s">
        <v>4789</v>
      </c>
      <c r="Q1506" s="3">
        <f t="shared" si="31"/>
        <v>0</v>
      </c>
    </row>
    <row r="1507" ht="60" spans="1:17">
      <c r="A1507" s="16">
        <v>1503</v>
      </c>
      <c r="B1507" s="16" t="s">
        <v>5390</v>
      </c>
      <c r="C1507" s="16" t="s">
        <v>58</v>
      </c>
      <c r="D1507" s="16" t="s">
        <v>21</v>
      </c>
      <c r="E1507" s="16" t="s">
        <v>4880</v>
      </c>
      <c r="F1507" s="16" t="s">
        <v>4881</v>
      </c>
      <c r="G1507" s="16" t="s">
        <v>5391</v>
      </c>
      <c r="H1507" s="16">
        <v>11.2</v>
      </c>
      <c r="I1507" s="16">
        <v>11.2</v>
      </c>
      <c r="J1507" s="16"/>
      <c r="K1507" s="16">
        <v>5</v>
      </c>
      <c r="L1507" s="16" t="s">
        <v>5392</v>
      </c>
      <c r="M1507" s="16" t="s">
        <v>30</v>
      </c>
      <c r="N1507" s="16" t="s">
        <v>5346</v>
      </c>
      <c r="O1507" s="16">
        <v>2025</v>
      </c>
      <c r="P1507" s="34" t="s">
        <v>4789</v>
      </c>
      <c r="Q1507" s="3">
        <f t="shared" si="31"/>
        <v>0</v>
      </c>
    </row>
    <row r="1508" ht="48" spans="1:17">
      <c r="A1508" s="16">
        <v>1504</v>
      </c>
      <c r="B1508" s="16" t="s">
        <v>5335</v>
      </c>
      <c r="C1508" s="16" t="s">
        <v>58</v>
      </c>
      <c r="D1508" s="16" t="s">
        <v>21</v>
      </c>
      <c r="E1508" s="16" t="s">
        <v>4880</v>
      </c>
      <c r="F1508" s="16" t="s">
        <v>4881</v>
      </c>
      <c r="G1508" s="16" t="s">
        <v>5393</v>
      </c>
      <c r="H1508" s="16">
        <v>51.52</v>
      </c>
      <c r="I1508" s="16">
        <v>51.52</v>
      </c>
      <c r="J1508" s="16"/>
      <c r="K1508" s="104">
        <v>6</v>
      </c>
      <c r="L1508" s="16" t="s">
        <v>5394</v>
      </c>
      <c r="M1508" s="16" t="s">
        <v>30</v>
      </c>
      <c r="N1508" s="16" t="s">
        <v>5395</v>
      </c>
      <c r="O1508" s="16">
        <v>2025</v>
      </c>
      <c r="P1508" s="34" t="s">
        <v>4789</v>
      </c>
      <c r="Q1508" s="3">
        <f t="shared" ref="Q1508:Q1571" si="32">H1508-I1508-J1508</f>
        <v>0</v>
      </c>
    </row>
    <row r="1509" ht="60" spans="1:17">
      <c r="A1509" s="16">
        <v>1505</v>
      </c>
      <c r="B1509" s="16" t="s">
        <v>5396</v>
      </c>
      <c r="C1509" s="16" t="s">
        <v>58</v>
      </c>
      <c r="D1509" s="16" t="s">
        <v>21</v>
      </c>
      <c r="E1509" s="16" t="s">
        <v>4880</v>
      </c>
      <c r="F1509" s="16" t="s">
        <v>4881</v>
      </c>
      <c r="G1509" s="16" t="s">
        <v>5397</v>
      </c>
      <c r="H1509" s="16">
        <v>40</v>
      </c>
      <c r="I1509" s="16">
        <v>40</v>
      </c>
      <c r="J1509" s="16"/>
      <c r="K1509" s="16">
        <v>8</v>
      </c>
      <c r="L1509" s="16" t="s">
        <v>5398</v>
      </c>
      <c r="M1509" s="16" t="s">
        <v>30</v>
      </c>
      <c r="N1509" s="16" t="s">
        <v>5399</v>
      </c>
      <c r="O1509" s="16">
        <v>2025</v>
      </c>
      <c r="P1509" s="34" t="s">
        <v>4789</v>
      </c>
      <c r="Q1509" s="3">
        <f t="shared" si="32"/>
        <v>0</v>
      </c>
    </row>
    <row r="1510" ht="48" spans="1:17">
      <c r="A1510" s="16">
        <v>1506</v>
      </c>
      <c r="B1510" s="16" t="s">
        <v>5400</v>
      </c>
      <c r="C1510" s="16" t="s">
        <v>58</v>
      </c>
      <c r="D1510" s="16" t="s">
        <v>21</v>
      </c>
      <c r="E1510" s="16" t="s">
        <v>4880</v>
      </c>
      <c r="F1510" s="16" t="s">
        <v>4881</v>
      </c>
      <c r="G1510" s="16" t="s">
        <v>5401</v>
      </c>
      <c r="H1510" s="16">
        <v>27</v>
      </c>
      <c r="I1510" s="16">
        <v>27</v>
      </c>
      <c r="J1510" s="16"/>
      <c r="K1510" s="16">
        <v>8</v>
      </c>
      <c r="L1510" s="16" t="s">
        <v>5394</v>
      </c>
      <c r="M1510" s="16" t="s">
        <v>30</v>
      </c>
      <c r="N1510" s="16" t="s">
        <v>5395</v>
      </c>
      <c r="O1510" s="16">
        <v>2025</v>
      </c>
      <c r="P1510" s="34" t="s">
        <v>4789</v>
      </c>
      <c r="Q1510" s="3">
        <f t="shared" si="32"/>
        <v>0</v>
      </c>
    </row>
    <row r="1511" ht="48" spans="1:17">
      <c r="A1511" s="16">
        <v>1507</v>
      </c>
      <c r="B1511" s="16" t="s">
        <v>5402</v>
      </c>
      <c r="C1511" s="16" t="s">
        <v>58</v>
      </c>
      <c r="D1511" s="16" t="s">
        <v>21</v>
      </c>
      <c r="E1511" s="16" t="s">
        <v>4880</v>
      </c>
      <c r="F1511" s="16" t="s">
        <v>4881</v>
      </c>
      <c r="G1511" s="16" t="s">
        <v>5403</v>
      </c>
      <c r="H1511" s="16">
        <v>17</v>
      </c>
      <c r="I1511" s="16">
        <v>17</v>
      </c>
      <c r="J1511" s="16"/>
      <c r="K1511" s="16">
        <v>8</v>
      </c>
      <c r="L1511" s="16" t="s">
        <v>1295</v>
      </c>
      <c r="M1511" s="16" t="s">
        <v>30</v>
      </c>
      <c r="N1511" s="16" t="s">
        <v>5338</v>
      </c>
      <c r="O1511" s="16">
        <v>2025</v>
      </c>
      <c r="P1511" s="34" t="s">
        <v>4789</v>
      </c>
      <c r="Q1511" s="3">
        <f t="shared" si="32"/>
        <v>0</v>
      </c>
    </row>
    <row r="1512" ht="72" spans="1:17">
      <c r="A1512" s="16">
        <v>1508</v>
      </c>
      <c r="B1512" s="16" t="s">
        <v>5404</v>
      </c>
      <c r="C1512" s="16" t="s">
        <v>58</v>
      </c>
      <c r="D1512" s="16" t="s">
        <v>21</v>
      </c>
      <c r="E1512" s="16" t="s">
        <v>4880</v>
      </c>
      <c r="F1512" s="16" t="s">
        <v>4881</v>
      </c>
      <c r="G1512" s="16" t="s">
        <v>5405</v>
      </c>
      <c r="H1512" s="16">
        <v>36</v>
      </c>
      <c r="I1512" s="16">
        <v>36</v>
      </c>
      <c r="J1512" s="16"/>
      <c r="K1512" s="16">
        <v>8</v>
      </c>
      <c r="L1512" s="16" t="s">
        <v>5362</v>
      </c>
      <c r="M1512" s="16" t="s">
        <v>30</v>
      </c>
      <c r="N1512" s="16" t="s">
        <v>5363</v>
      </c>
      <c r="O1512" s="16">
        <v>2025</v>
      </c>
      <c r="P1512" s="34" t="s">
        <v>4789</v>
      </c>
      <c r="Q1512" s="3">
        <f t="shared" si="32"/>
        <v>0</v>
      </c>
    </row>
    <row r="1513" ht="48" spans="1:17">
      <c r="A1513" s="16">
        <v>1509</v>
      </c>
      <c r="B1513" s="16" t="s">
        <v>5406</v>
      </c>
      <c r="C1513" s="16" t="s">
        <v>58</v>
      </c>
      <c r="D1513" s="16" t="s">
        <v>21</v>
      </c>
      <c r="E1513" s="16" t="s">
        <v>4880</v>
      </c>
      <c r="F1513" s="16" t="s">
        <v>4881</v>
      </c>
      <c r="G1513" s="16" t="s">
        <v>5407</v>
      </c>
      <c r="H1513" s="16">
        <v>12</v>
      </c>
      <c r="I1513" s="16">
        <v>12</v>
      </c>
      <c r="J1513" s="16"/>
      <c r="K1513" s="16">
        <v>8</v>
      </c>
      <c r="L1513" s="16" t="s">
        <v>5408</v>
      </c>
      <c r="M1513" s="16" t="s">
        <v>30</v>
      </c>
      <c r="N1513" s="16" t="s">
        <v>5409</v>
      </c>
      <c r="O1513" s="16">
        <v>2025</v>
      </c>
      <c r="P1513" s="34" t="s">
        <v>4789</v>
      </c>
      <c r="Q1513" s="3">
        <f t="shared" si="32"/>
        <v>0</v>
      </c>
    </row>
    <row r="1514" ht="48" spans="1:17">
      <c r="A1514" s="16">
        <v>1510</v>
      </c>
      <c r="B1514" s="16" t="s">
        <v>5410</v>
      </c>
      <c r="C1514" s="16" t="s">
        <v>58</v>
      </c>
      <c r="D1514" s="16" t="s">
        <v>21</v>
      </c>
      <c r="E1514" s="16" t="s">
        <v>4886</v>
      </c>
      <c r="F1514" s="16" t="s">
        <v>4887</v>
      </c>
      <c r="G1514" s="16" t="s">
        <v>5411</v>
      </c>
      <c r="H1514" s="16">
        <v>200</v>
      </c>
      <c r="I1514" s="16">
        <v>200</v>
      </c>
      <c r="J1514" s="16"/>
      <c r="K1514" s="16">
        <v>6</v>
      </c>
      <c r="L1514" s="16" t="s">
        <v>5412</v>
      </c>
      <c r="M1514" s="16" t="s">
        <v>30</v>
      </c>
      <c r="N1514" s="16" t="s">
        <v>5412</v>
      </c>
      <c r="O1514" s="16">
        <v>2025</v>
      </c>
      <c r="P1514" s="34" t="s">
        <v>4789</v>
      </c>
      <c r="Q1514" s="3">
        <f t="shared" si="32"/>
        <v>0</v>
      </c>
    </row>
    <row r="1515" ht="60" spans="1:17">
      <c r="A1515" s="16">
        <v>1511</v>
      </c>
      <c r="B1515" s="16" t="s">
        <v>5413</v>
      </c>
      <c r="C1515" s="16" t="s">
        <v>58</v>
      </c>
      <c r="D1515" s="16" t="s">
        <v>21</v>
      </c>
      <c r="E1515" s="16" t="s">
        <v>4886</v>
      </c>
      <c r="F1515" s="16" t="s">
        <v>4887</v>
      </c>
      <c r="G1515" s="16" t="s">
        <v>5414</v>
      </c>
      <c r="H1515" s="16">
        <v>30.72</v>
      </c>
      <c r="I1515" s="16">
        <v>30.72</v>
      </c>
      <c r="J1515" s="16"/>
      <c r="K1515" s="16">
        <v>6</v>
      </c>
      <c r="L1515" s="16" t="s">
        <v>5415</v>
      </c>
      <c r="M1515" s="16" t="s">
        <v>30</v>
      </c>
      <c r="N1515" s="16" t="s">
        <v>5416</v>
      </c>
      <c r="O1515" s="16">
        <v>2025</v>
      </c>
      <c r="P1515" s="34" t="s">
        <v>4789</v>
      </c>
      <c r="Q1515" s="3">
        <f t="shared" si="32"/>
        <v>0</v>
      </c>
    </row>
    <row r="1516" ht="60" spans="1:17">
      <c r="A1516" s="16">
        <v>1512</v>
      </c>
      <c r="B1516" s="16" t="s">
        <v>5417</v>
      </c>
      <c r="C1516" s="16" t="s">
        <v>58</v>
      </c>
      <c r="D1516" s="16" t="s">
        <v>21</v>
      </c>
      <c r="E1516" s="16" t="s">
        <v>4886</v>
      </c>
      <c r="F1516" s="16" t="s">
        <v>4887</v>
      </c>
      <c r="G1516" s="16" t="s">
        <v>5263</v>
      </c>
      <c r="H1516" s="16">
        <v>84</v>
      </c>
      <c r="I1516" s="16">
        <v>84</v>
      </c>
      <c r="J1516" s="16"/>
      <c r="K1516" s="16">
        <v>6</v>
      </c>
      <c r="L1516" s="16" t="s">
        <v>5418</v>
      </c>
      <c r="M1516" s="16" t="s">
        <v>30</v>
      </c>
      <c r="N1516" s="16" t="s">
        <v>5419</v>
      </c>
      <c r="O1516" s="16">
        <v>2025</v>
      </c>
      <c r="P1516" s="34" t="s">
        <v>4789</v>
      </c>
      <c r="Q1516" s="3">
        <f t="shared" si="32"/>
        <v>0</v>
      </c>
    </row>
    <row r="1517" ht="60" spans="1:17">
      <c r="A1517" s="16">
        <v>1513</v>
      </c>
      <c r="B1517" s="16" t="s">
        <v>5420</v>
      </c>
      <c r="C1517" s="16" t="s">
        <v>58</v>
      </c>
      <c r="D1517" s="16" t="s">
        <v>21</v>
      </c>
      <c r="E1517" s="16" t="s">
        <v>4886</v>
      </c>
      <c r="F1517" s="16" t="s">
        <v>4887</v>
      </c>
      <c r="G1517" s="16" t="s">
        <v>5229</v>
      </c>
      <c r="H1517" s="16">
        <v>140.8</v>
      </c>
      <c r="I1517" s="16">
        <v>140.8</v>
      </c>
      <c r="J1517" s="16"/>
      <c r="K1517" s="16">
        <v>6</v>
      </c>
      <c r="L1517" s="16" t="s">
        <v>5421</v>
      </c>
      <c r="M1517" s="16" t="s">
        <v>30</v>
      </c>
      <c r="N1517" s="16" t="s">
        <v>5422</v>
      </c>
      <c r="O1517" s="16">
        <v>2025</v>
      </c>
      <c r="P1517" s="34" t="s">
        <v>4789</v>
      </c>
      <c r="Q1517" s="3">
        <f t="shared" si="32"/>
        <v>0</v>
      </c>
    </row>
    <row r="1518" ht="60" spans="1:17">
      <c r="A1518" s="16">
        <v>1514</v>
      </c>
      <c r="B1518" s="16" t="s">
        <v>5423</v>
      </c>
      <c r="C1518" s="16" t="s">
        <v>58</v>
      </c>
      <c r="D1518" s="16" t="s">
        <v>21</v>
      </c>
      <c r="E1518" s="16" t="s">
        <v>4886</v>
      </c>
      <c r="F1518" s="16" t="s">
        <v>4887</v>
      </c>
      <c r="G1518" s="16" t="s">
        <v>5424</v>
      </c>
      <c r="H1518" s="16">
        <v>56</v>
      </c>
      <c r="I1518" s="16">
        <v>56</v>
      </c>
      <c r="J1518" s="16"/>
      <c r="K1518" s="16">
        <v>6</v>
      </c>
      <c r="L1518" s="16" t="s">
        <v>5425</v>
      </c>
      <c r="M1518" s="16" t="s">
        <v>30</v>
      </c>
      <c r="N1518" s="16" t="s">
        <v>5426</v>
      </c>
      <c r="O1518" s="16">
        <v>2025</v>
      </c>
      <c r="P1518" s="34" t="s">
        <v>4789</v>
      </c>
      <c r="Q1518" s="3">
        <f t="shared" si="32"/>
        <v>0</v>
      </c>
    </row>
    <row r="1519" ht="60" spans="1:17">
      <c r="A1519" s="16">
        <v>1515</v>
      </c>
      <c r="B1519" s="16" t="s">
        <v>5427</v>
      </c>
      <c r="C1519" s="16" t="s">
        <v>58</v>
      </c>
      <c r="D1519" s="16" t="s">
        <v>21</v>
      </c>
      <c r="E1519" s="16" t="s">
        <v>4886</v>
      </c>
      <c r="F1519" s="16" t="s">
        <v>4887</v>
      </c>
      <c r="G1519" s="16" t="s">
        <v>5428</v>
      </c>
      <c r="H1519" s="16">
        <v>18.872</v>
      </c>
      <c r="I1519" s="16">
        <v>18.872</v>
      </c>
      <c r="J1519" s="16"/>
      <c r="K1519" s="16">
        <v>6</v>
      </c>
      <c r="L1519" s="16" t="s">
        <v>5429</v>
      </c>
      <c r="M1519" s="16" t="s">
        <v>30</v>
      </c>
      <c r="N1519" s="16" t="s">
        <v>5430</v>
      </c>
      <c r="O1519" s="16">
        <v>2025</v>
      </c>
      <c r="P1519" s="34" t="s">
        <v>4789</v>
      </c>
      <c r="Q1519" s="3">
        <f t="shared" si="32"/>
        <v>0</v>
      </c>
    </row>
    <row r="1520" ht="60" spans="1:17">
      <c r="A1520" s="16">
        <v>1516</v>
      </c>
      <c r="B1520" s="16" t="s">
        <v>5431</v>
      </c>
      <c r="C1520" s="16" t="s">
        <v>58</v>
      </c>
      <c r="D1520" s="16" t="s">
        <v>21</v>
      </c>
      <c r="E1520" s="16" t="s">
        <v>4886</v>
      </c>
      <c r="F1520" s="16" t="s">
        <v>4887</v>
      </c>
      <c r="G1520" s="16" t="s">
        <v>5256</v>
      </c>
      <c r="H1520" s="16">
        <v>16.8</v>
      </c>
      <c r="I1520" s="16">
        <v>16.8</v>
      </c>
      <c r="J1520" s="16"/>
      <c r="K1520" s="16">
        <v>6</v>
      </c>
      <c r="L1520" s="16" t="s">
        <v>5432</v>
      </c>
      <c r="M1520" s="16" t="s">
        <v>30</v>
      </c>
      <c r="N1520" s="16" t="s">
        <v>5433</v>
      </c>
      <c r="O1520" s="16">
        <v>2025</v>
      </c>
      <c r="P1520" s="34" t="s">
        <v>4789</v>
      </c>
      <c r="Q1520" s="3">
        <f t="shared" si="32"/>
        <v>0</v>
      </c>
    </row>
    <row r="1521" ht="60" spans="1:17">
      <c r="A1521" s="16">
        <v>1517</v>
      </c>
      <c r="B1521" s="16" t="s">
        <v>5434</v>
      </c>
      <c r="C1521" s="16" t="s">
        <v>58</v>
      </c>
      <c r="D1521" s="16" t="s">
        <v>21</v>
      </c>
      <c r="E1521" s="16" t="s">
        <v>4886</v>
      </c>
      <c r="F1521" s="16" t="s">
        <v>4887</v>
      </c>
      <c r="G1521" s="16" t="s">
        <v>5260</v>
      </c>
      <c r="H1521" s="16">
        <v>28</v>
      </c>
      <c r="I1521" s="16">
        <v>28</v>
      </c>
      <c r="J1521" s="16"/>
      <c r="K1521" s="16">
        <v>6</v>
      </c>
      <c r="L1521" s="16" t="s">
        <v>5435</v>
      </c>
      <c r="M1521" s="16" t="s">
        <v>30</v>
      </c>
      <c r="N1521" s="16" t="s">
        <v>5436</v>
      </c>
      <c r="O1521" s="16">
        <v>2025</v>
      </c>
      <c r="P1521" s="34" t="s">
        <v>4789</v>
      </c>
      <c r="Q1521" s="3">
        <f t="shared" si="32"/>
        <v>0</v>
      </c>
    </row>
    <row r="1522" ht="60" spans="1:17">
      <c r="A1522" s="16">
        <v>1518</v>
      </c>
      <c r="B1522" s="16" t="s">
        <v>5437</v>
      </c>
      <c r="C1522" s="16" t="s">
        <v>58</v>
      </c>
      <c r="D1522" s="16" t="s">
        <v>21</v>
      </c>
      <c r="E1522" s="16" t="s">
        <v>4886</v>
      </c>
      <c r="F1522" s="16" t="s">
        <v>4887</v>
      </c>
      <c r="G1522" s="16" t="s">
        <v>5438</v>
      </c>
      <c r="H1522" s="16">
        <v>11.2</v>
      </c>
      <c r="I1522" s="16">
        <v>11.2</v>
      </c>
      <c r="J1522" s="16"/>
      <c r="K1522" s="16">
        <v>6</v>
      </c>
      <c r="L1522" s="16" t="s">
        <v>5439</v>
      </c>
      <c r="M1522" s="16" t="s">
        <v>30</v>
      </c>
      <c r="N1522" s="16" t="s">
        <v>5440</v>
      </c>
      <c r="O1522" s="16">
        <v>2025</v>
      </c>
      <c r="P1522" s="34" t="s">
        <v>4789</v>
      </c>
      <c r="Q1522" s="3">
        <f t="shared" si="32"/>
        <v>0</v>
      </c>
    </row>
    <row r="1523" ht="60" spans="1:17">
      <c r="A1523" s="16">
        <v>1519</v>
      </c>
      <c r="B1523" s="16" t="s">
        <v>5441</v>
      </c>
      <c r="C1523" s="16" t="s">
        <v>58</v>
      </c>
      <c r="D1523" s="16" t="s">
        <v>21</v>
      </c>
      <c r="E1523" s="16" t="s">
        <v>4886</v>
      </c>
      <c r="F1523" s="16" t="s">
        <v>4887</v>
      </c>
      <c r="G1523" s="16" t="s">
        <v>5442</v>
      </c>
      <c r="H1523" s="16">
        <v>15.04</v>
      </c>
      <c r="I1523" s="16">
        <v>15.04</v>
      </c>
      <c r="J1523" s="16"/>
      <c r="K1523" s="16">
        <v>6</v>
      </c>
      <c r="L1523" s="16" t="s">
        <v>5443</v>
      </c>
      <c r="M1523" s="16" t="s">
        <v>30</v>
      </c>
      <c r="N1523" s="16" t="s">
        <v>5444</v>
      </c>
      <c r="O1523" s="16">
        <v>2025</v>
      </c>
      <c r="P1523" s="34" t="s">
        <v>4789</v>
      </c>
      <c r="Q1523" s="3">
        <f t="shared" si="32"/>
        <v>0</v>
      </c>
    </row>
    <row r="1524" ht="60" spans="1:17">
      <c r="A1524" s="16">
        <v>1520</v>
      </c>
      <c r="B1524" s="16" t="s">
        <v>5445</v>
      </c>
      <c r="C1524" s="16" t="s">
        <v>58</v>
      </c>
      <c r="D1524" s="16" t="s">
        <v>21</v>
      </c>
      <c r="E1524" s="16" t="s">
        <v>4886</v>
      </c>
      <c r="F1524" s="16" t="s">
        <v>4887</v>
      </c>
      <c r="G1524" s="16" t="s">
        <v>5446</v>
      </c>
      <c r="H1524" s="16">
        <v>112</v>
      </c>
      <c r="I1524" s="16">
        <v>112</v>
      </c>
      <c r="J1524" s="16"/>
      <c r="K1524" s="16">
        <v>6</v>
      </c>
      <c r="L1524" s="16" t="s">
        <v>5447</v>
      </c>
      <c r="M1524" s="16" t="s">
        <v>30</v>
      </c>
      <c r="N1524" s="16" t="s">
        <v>5444</v>
      </c>
      <c r="O1524" s="16">
        <v>2025</v>
      </c>
      <c r="P1524" s="34" t="s">
        <v>4789</v>
      </c>
      <c r="Q1524" s="3">
        <f t="shared" si="32"/>
        <v>0</v>
      </c>
    </row>
    <row r="1525" ht="60" spans="1:17">
      <c r="A1525" s="16">
        <v>1521</v>
      </c>
      <c r="B1525" s="16" t="s">
        <v>5448</v>
      </c>
      <c r="C1525" s="16" t="s">
        <v>58</v>
      </c>
      <c r="D1525" s="16" t="s">
        <v>4243</v>
      </c>
      <c r="E1525" s="16" t="s">
        <v>4886</v>
      </c>
      <c r="F1525" s="16" t="s">
        <v>4887</v>
      </c>
      <c r="G1525" s="16" t="s">
        <v>5449</v>
      </c>
      <c r="H1525" s="16">
        <v>14.4</v>
      </c>
      <c r="I1525" s="16">
        <v>14.4</v>
      </c>
      <c r="J1525" s="16"/>
      <c r="K1525" s="16">
        <v>6</v>
      </c>
      <c r="L1525" s="16" t="s">
        <v>5429</v>
      </c>
      <c r="M1525" s="16" t="s">
        <v>30</v>
      </c>
      <c r="N1525" s="16" t="s">
        <v>5430</v>
      </c>
      <c r="O1525" s="16">
        <v>2025</v>
      </c>
      <c r="P1525" s="34" t="s">
        <v>4789</v>
      </c>
      <c r="Q1525" s="3">
        <f t="shared" si="32"/>
        <v>0</v>
      </c>
    </row>
    <row r="1526" ht="60" spans="1:17">
      <c r="A1526" s="16">
        <v>1522</v>
      </c>
      <c r="B1526" s="16" t="s">
        <v>5450</v>
      </c>
      <c r="C1526" s="16" t="s">
        <v>58</v>
      </c>
      <c r="D1526" s="16" t="s">
        <v>21</v>
      </c>
      <c r="E1526" s="16" t="s">
        <v>4886</v>
      </c>
      <c r="F1526" s="16" t="s">
        <v>4887</v>
      </c>
      <c r="G1526" s="16" t="s">
        <v>5451</v>
      </c>
      <c r="H1526" s="16">
        <v>72.8</v>
      </c>
      <c r="I1526" s="16">
        <v>72.8</v>
      </c>
      <c r="J1526" s="16"/>
      <c r="K1526" s="16">
        <v>6</v>
      </c>
      <c r="L1526" s="16" t="s">
        <v>5452</v>
      </c>
      <c r="M1526" s="16" t="s">
        <v>30</v>
      </c>
      <c r="N1526" s="16" t="s">
        <v>5453</v>
      </c>
      <c r="O1526" s="16">
        <v>2025</v>
      </c>
      <c r="P1526" s="34" t="s">
        <v>4789</v>
      </c>
      <c r="Q1526" s="3">
        <f t="shared" si="32"/>
        <v>0</v>
      </c>
    </row>
    <row r="1527" ht="60" spans="1:17">
      <c r="A1527" s="16">
        <v>1523</v>
      </c>
      <c r="B1527" s="16" t="s">
        <v>5454</v>
      </c>
      <c r="C1527" s="16" t="s">
        <v>58</v>
      </c>
      <c r="D1527" s="16" t="s">
        <v>21</v>
      </c>
      <c r="E1527" s="16" t="s">
        <v>4886</v>
      </c>
      <c r="F1527" s="16" t="s">
        <v>4887</v>
      </c>
      <c r="G1527" s="16" t="s">
        <v>5455</v>
      </c>
      <c r="H1527" s="16">
        <v>12</v>
      </c>
      <c r="I1527" s="16">
        <v>12</v>
      </c>
      <c r="J1527" s="16"/>
      <c r="K1527" s="16">
        <v>8</v>
      </c>
      <c r="L1527" s="16" t="s">
        <v>5456</v>
      </c>
      <c r="M1527" s="16" t="s">
        <v>30</v>
      </c>
      <c r="N1527" s="16" t="s">
        <v>5457</v>
      </c>
      <c r="O1527" s="16">
        <v>2025</v>
      </c>
      <c r="P1527" s="34" t="s">
        <v>4789</v>
      </c>
      <c r="Q1527" s="3">
        <f t="shared" si="32"/>
        <v>0</v>
      </c>
    </row>
    <row r="1528" ht="60" spans="1:17">
      <c r="A1528" s="16">
        <v>1524</v>
      </c>
      <c r="B1528" s="16" t="s">
        <v>5458</v>
      </c>
      <c r="C1528" s="16" t="s">
        <v>58</v>
      </c>
      <c r="D1528" s="16" t="s">
        <v>21</v>
      </c>
      <c r="E1528" s="16" t="s">
        <v>4835</v>
      </c>
      <c r="F1528" s="16" t="s">
        <v>4892</v>
      </c>
      <c r="G1528" s="16" t="s">
        <v>5459</v>
      </c>
      <c r="H1528" s="16">
        <v>76.8</v>
      </c>
      <c r="I1528" s="16">
        <v>76.8</v>
      </c>
      <c r="J1528" s="16"/>
      <c r="K1528" s="16">
        <v>5</v>
      </c>
      <c r="L1528" s="16" t="s">
        <v>5460</v>
      </c>
      <c r="M1528" s="16" t="s">
        <v>30</v>
      </c>
      <c r="N1528" s="16" t="s">
        <v>5461</v>
      </c>
      <c r="O1528" s="16">
        <v>2025</v>
      </c>
      <c r="P1528" s="34" t="s">
        <v>4789</v>
      </c>
      <c r="Q1528" s="3">
        <f t="shared" si="32"/>
        <v>0</v>
      </c>
    </row>
    <row r="1529" ht="60" spans="1:17">
      <c r="A1529" s="16">
        <v>1525</v>
      </c>
      <c r="B1529" s="16" t="s">
        <v>5462</v>
      </c>
      <c r="C1529" s="16" t="s">
        <v>58</v>
      </c>
      <c r="D1529" s="16" t="s">
        <v>4243</v>
      </c>
      <c r="E1529" s="16" t="s">
        <v>4835</v>
      </c>
      <c r="F1529" s="16" t="s">
        <v>4892</v>
      </c>
      <c r="G1529" s="16" t="s">
        <v>5463</v>
      </c>
      <c r="H1529" s="16">
        <v>8</v>
      </c>
      <c r="I1529" s="16">
        <v>8</v>
      </c>
      <c r="J1529" s="16"/>
      <c r="K1529" s="16">
        <v>2</v>
      </c>
      <c r="L1529" s="16" t="s">
        <v>5464</v>
      </c>
      <c r="M1529" s="16" t="s">
        <v>30</v>
      </c>
      <c r="N1529" s="16" t="s">
        <v>5465</v>
      </c>
      <c r="O1529" s="16">
        <v>2025</v>
      </c>
      <c r="P1529" s="34" t="s">
        <v>4789</v>
      </c>
      <c r="Q1529" s="3">
        <f t="shared" si="32"/>
        <v>0</v>
      </c>
    </row>
    <row r="1530" ht="60" spans="1:17">
      <c r="A1530" s="16">
        <v>1526</v>
      </c>
      <c r="B1530" s="16" t="s">
        <v>5466</v>
      </c>
      <c r="C1530" s="16" t="s">
        <v>58</v>
      </c>
      <c r="D1530" s="16" t="s">
        <v>21</v>
      </c>
      <c r="E1530" s="16" t="s">
        <v>4835</v>
      </c>
      <c r="F1530" s="16" t="s">
        <v>4892</v>
      </c>
      <c r="G1530" s="16" t="s">
        <v>5467</v>
      </c>
      <c r="H1530" s="16">
        <v>51.2</v>
      </c>
      <c r="I1530" s="16">
        <v>51.2</v>
      </c>
      <c r="J1530" s="16"/>
      <c r="K1530" s="16">
        <v>4</v>
      </c>
      <c r="L1530" s="16" t="s">
        <v>5468</v>
      </c>
      <c r="M1530" s="16" t="s">
        <v>30</v>
      </c>
      <c r="N1530" s="16" t="s">
        <v>5465</v>
      </c>
      <c r="O1530" s="16">
        <v>2025</v>
      </c>
      <c r="P1530" s="34" t="s">
        <v>4789</v>
      </c>
      <c r="Q1530" s="3">
        <f t="shared" si="32"/>
        <v>0</v>
      </c>
    </row>
    <row r="1531" ht="60" spans="1:17">
      <c r="A1531" s="16">
        <v>1527</v>
      </c>
      <c r="B1531" s="16" t="s">
        <v>5469</v>
      </c>
      <c r="C1531" s="16" t="s">
        <v>58</v>
      </c>
      <c r="D1531" s="16" t="s">
        <v>21</v>
      </c>
      <c r="E1531" s="16" t="s">
        <v>4835</v>
      </c>
      <c r="F1531" s="16" t="s">
        <v>4892</v>
      </c>
      <c r="G1531" s="16" t="s">
        <v>5470</v>
      </c>
      <c r="H1531" s="16">
        <v>30</v>
      </c>
      <c r="I1531" s="16">
        <v>30</v>
      </c>
      <c r="J1531" s="16"/>
      <c r="K1531" s="16">
        <v>8</v>
      </c>
      <c r="L1531" s="16" t="s">
        <v>5471</v>
      </c>
      <c r="M1531" s="16" t="s">
        <v>30</v>
      </c>
      <c r="N1531" s="16" t="s">
        <v>5472</v>
      </c>
      <c r="O1531" s="16">
        <v>2025</v>
      </c>
      <c r="P1531" s="34" t="s">
        <v>4789</v>
      </c>
      <c r="Q1531" s="3">
        <f t="shared" si="32"/>
        <v>0</v>
      </c>
    </row>
    <row r="1532" ht="60" spans="1:17">
      <c r="A1532" s="16">
        <v>1528</v>
      </c>
      <c r="B1532" s="16" t="s">
        <v>5473</v>
      </c>
      <c r="C1532" s="16" t="s">
        <v>58</v>
      </c>
      <c r="D1532" s="16" t="s">
        <v>21</v>
      </c>
      <c r="E1532" s="16" t="s">
        <v>4897</v>
      </c>
      <c r="F1532" s="16" t="s">
        <v>4898</v>
      </c>
      <c r="G1532" s="16" t="s">
        <v>5474</v>
      </c>
      <c r="H1532" s="16">
        <v>10</v>
      </c>
      <c r="I1532" s="16">
        <v>10</v>
      </c>
      <c r="J1532" s="16"/>
      <c r="K1532" s="16">
        <v>5</v>
      </c>
      <c r="L1532" s="16" t="s">
        <v>5475</v>
      </c>
      <c r="M1532" s="16" t="s">
        <v>30</v>
      </c>
      <c r="N1532" s="16" t="s">
        <v>5476</v>
      </c>
      <c r="O1532" s="16">
        <v>2025</v>
      </c>
      <c r="P1532" s="34" t="s">
        <v>4789</v>
      </c>
      <c r="Q1532" s="3">
        <f t="shared" si="32"/>
        <v>0</v>
      </c>
    </row>
    <row r="1533" ht="60" spans="1:17">
      <c r="A1533" s="16">
        <v>1529</v>
      </c>
      <c r="B1533" s="16" t="s">
        <v>5477</v>
      </c>
      <c r="C1533" s="16" t="s">
        <v>58</v>
      </c>
      <c r="D1533" s="16" t="s">
        <v>4243</v>
      </c>
      <c r="E1533" s="16" t="s">
        <v>4897</v>
      </c>
      <c r="F1533" s="16" t="s">
        <v>4898</v>
      </c>
      <c r="G1533" s="16" t="s">
        <v>5478</v>
      </c>
      <c r="H1533" s="16">
        <v>93.2</v>
      </c>
      <c r="I1533" s="16">
        <v>93.2</v>
      </c>
      <c r="J1533" s="16"/>
      <c r="K1533" s="16">
        <v>3</v>
      </c>
      <c r="L1533" s="16" t="s">
        <v>5479</v>
      </c>
      <c r="M1533" s="16" t="s">
        <v>30</v>
      </c>
      <c r="N1533" s="16" t="s">
        <v>5480</v>
      </c>
      <c r="O1533" s="16">
        <v>2025</v>
      </c>
      <c r="P1533" s="34" t="s">
        <v>4789</v>
      </c>
      <c r="Q1533" s="3">
        <f t="shared" si="32"/>
        <v>0</v>
      </c>
    </row>
    <row r="1534" ht="60" spans="1:17">
      <c r="A1534" s="16">
        <v>1530</v>
      </c>
      <c r="B1534" s="16" t="s">
        <v>5477</v>
      </c>
      <c r="C1534" s="16" t="s">
        <v>58</v>
      </c>
      <c r="D1534" s="16" t="s">
        <v>21</v>
      </c>
      <c r="E1534" s="16" t="s">
        <v>4897</v>
      </c>
      <c r="F1534" s="16" t="s">
        <v>4898</v>
      </c>
      <c r="G1534" s="16" t="s">
        <v>5481</v>
      </c>
      <c r="H1534" s="16">
        <v>93.2</v>
      </c>
      <c r="I1534" s="16">
        <v>93.2</v>
      </c>
      <c r="J1534" s="16"/>
      <c r="K1534" s="16">
        <v>3</v>
      </c>
      <c r="L1534" s="16" t="s">
        <v>5482</v>
      </c>
      <c r="M1534" s="16" t="s">
        <v>30</v>
      </c>
      <c r="N1534" s="16" t="s">
        <v>5483</v>
      </c>
      <c r="O1534" s="16">
        <v>2025</v>
      </c>
      <c r="P1534" s="34" t="s">
        <v>4789</v>
      </c>
      <c r="Q1534" s="3">
        <f t="shared" si="32"/>
        <v>0</v>
      </c>
    </row>
    <row r="1535" ht="60" spans="1:17">
      <c r="A1535" s="16">
        <v>1531</v>
      </c>
      <c r="B1535" s="16" t="s">
        <v>5484</v>
      </c>
      <c r="C1535" s="16" t="s">
        <v>58</v>
      </c>
      <c r="D1535" s="16" t="s">
        <v>4243</v>
      </c>
      <c r="E1535" s="16" t="s">
        <v>4897</v>
      </c>
      <c r="F1535" s="16" t="s">
        <v>4898</v>
      </c>
      <c r="G1535" s="16" t="s">
        <v>5485</v>
      </c>
      <c r="H1535" s="16">
        <v>40.77</v>
      </c>
      <c r="I1535" s="16">
        <v>40.77</v>
      </c>
      <c r="J1535" s="16"/>
      <c r="K1535" s="16">
        <v>3</v>
      </c>
      <c r="L1535" s="16" t="s">
        <v>5486</v>
      </c>
      <c r="M1535" s="16" t="s">
        <v>30</v>
      </c>
      <c r="N1535" s="16" t="s">
        <v>5476</v>
      </c>
      <c r="O1535" s="16">
        <v>2025</v>
      </c>
      <c r="P1535" s="34" t="s">
        <v>4789</v>
      </c>
      <c r="Q1535" s="3">
        <f t="shared" si="32"/>
        <v>0</v>
      </c>
    </row>
    <row r="1536" ht="60" spans="1:17">
      <c r="A1536" s="16">
        <v>1532</v>
      </c>
      <c r="B1536" s="16" t="s">
        <v>5487</v>
      </c>
      <c r="C1536" s="16" t="s">
        <v>58</v>
      </c>
      <c r="D1536" s="16" t="s">
        <v>4243</v>
      </c>
      <c r="E1536" s="16" t="s">
        <v>4897</v>
      </c>
      <c r="F1536" s="16" t="s">
        <v>4898</v>
      </c>
      <c r="G1536" s="16" t="s">
        <v>5488</v>
      </c>
      <c r="H1536" s="16">
        <v>39.88</v>
      </c>
      <c r="I1536" s="16">
        <v>39.88</v>
      </c>
      <c r="J1536" s="16"/>
      <c r="K1536" s="16">
        <v>3</v>
      </c>
      <c r="L1536" s="16" t="s">
        <v>5489</v>
      </c>
      <c r="M1536" s="16" t="s">
        <v>30</v>
      </c>
      <c r="N1536" s="16" t="s">
        <v>5490</v>
      </c>
      <c r="O1536" s="16">
        <v>2025</v>
      </c>
      <c r="P1536" s="34" t="s">
        <v>4789</v>
      </c>
      <c r="Q1536" s="3">
        <f t="shared" si="32"/>
        <v>0</v>
      </c>
    </row>
    <row r="1537" ht="48" spans="1:17">
      <c r="A1537" s="16">
        <v>1533</v>
      </c>
      <c r="B1537" s="16" t="s">
        <v>5491</v>
      </c>
      <c r="C1537" s="16" t="s">
        <v>58</v>
      </c>
      <c r="D1537" s="16" t="s">
        <v>21</v>
      </c>
      <c r="E1537" s="16" t="s">
        <v>4897</v>
      </c>
      <c r="F1537" s="16" t="s">
        <v>4898</v>
      </c>
      <c r="G1537" s="16" t="s">
        <v>5492</v>
      </c>
      <c r="H1537" s="16">
        <v>5</v>
      </c>
      <c r="I1537" s="16">
        <v>5</v>
      </c>
      <c r="J1537" s="16"/>
      <c r="K1537" s="16">
        <v>6</v>
      </c>
      <c r="L1537" s="16" t="s">
        <v>5288</v>
      </c>
      <c r="M1537" s="16" t="s">
        <v>30</v>
      </c>
      <c r="N1537" s="16" t="s">
        <v>5288</v>
      </c>
      <c r="O1537" s="16">
        <v>2025</v>
      </c>
      <c r="P1537" s="34" t="s">
        <v>4789</v>
      </c>
      <c r="Q1537" s="3">
        <f t="shared" si="32"/>
        <v>0</v>
      </c>
    </row>
    <row r="1538" ht="60" spans="1:17">
      <c r="A1538" s="16">
        <v>1534</v>
      </c>
      <c r="B1538" s="16" t="s">
        <v>5493</v>
      </c>
      <c r="C1538" s="16" t="s">
        <v>58</v>
      </c>
      <c r="D1538" s="16" t="s">
        <v>21</v>
      </c>
      <c r="E1538" s="16" t="s">
        <v>4784</v>
      </c>
      <c r="F1538" s="16" t="s">
        <v>4907</v>
      </c>
      <c r="G1538" s="16" t="s">
        <v>5494</v>
      </c>
      <c r="H1538" s="16">
        <v>25.2</v>
      </c>
      <c r="I1538" s="16">
        <v>25.2</v>
      </c>
      <c r="J1538" s="16"/>
      <c r="K1538" s="16">
        <v>4</v>
      </c>
      <c r="L1538" s="16" t="s">
        <v>5495</v>
      </c>
      <c r="M1538" s="16" t="s">
        <v>30</v>
      </c>
      <c r="N1538" s="16" t="s">
        <v>5496</v>
      </c>
      <c r="O1538" s="16">
        <v>2025</v>
      </c>
      <c r="P1538" s="34" t="s">
        <v>4789</v>
      </c>
      <c r="Q1538" s="3">
        <f t="shared" si="32"/>
        <v>0</v>
      </c>
    </row>
    <row r="1539" ht="60" spans="1:17">
      <c r="A1539" s="16">
        <v>1535</v>
      </c>
      <c r="B1539" s="16" t="s">
        <v>5497</v>
      </c>
      <c r="C1539" s="16" t="s">
        <v>58</v>
      </c>
      <c r="D1539" s="16" t="s">
        <v>21</v>
      </c>
      <c r="E1539" s="16" t="s">
        <v>4784</v>
      </c>
      <c r="F1539" s="16" t="s">
        <v>4907</v>
      </c>
      <c r="G1539" s="16" t="s">
        <v>5498</v>
      </c>
      <c r="H1539" s="16">
        <v>73.6</v>
      </c>
      <c r="I1539" s="16">
        <v>73.6</v>
      </c>
      <c r="J1539" s="16"/>
      <c r="K1539" s="16">
        <v>6</v>
      </c>
      <c r="L1539" s="16" t="s">
        <v>5499</v>
      </c>
      <c r="M1539" s="16" t="s">
        <v>30</v>
      </c>
      <c r="N1539" s="16" t="s">
        <v>5500</v>
      </c>
      <c r="O1539" s="16">
        <v>2025</v>
      </c>
      <c r="P1539" s="34" t="s">
        <v>4789</v>
      </c>
      <c r="Q1539" s="3">
        <f t="shared" si="32"/>
        <v>0</v>
      </c>
    </row>
    <row r="1540" ht="60" spans="1:17">
      <c r="A1540" s="16">
        <v>1536</v>
      </c>
      <c r="B1540" s="16" t="s">
        <v>5501</v>
      </c>
      <c r="C1540" s="16" t="s">
        <v>58</v>
      </c>
      <c r="D1540" s="16" t="s">
        <v>21</v>
      </c>
      <c r="E1540" s="16" t="s">
        <v>4784</v>
      </c>
      <c r="F1540" s="16" t="s">
        <v>4907</v>
      </c>
      <c r="G1540" s="16" t="s">
        <v>5502</v>
      </c>
      <c r="H1540" s="16">
        <v>25.28</v>
      </c>
      <c r="I1540" s="16">
        <v>25.28</v>
      </c>
      <c r="J1540" s="16"/>
      <c r="K1540" s="16">
        <v>4</v>
      </c>
      <c r="L1540" s="16" t="s">
        <v>5495</v>
      </c>
      <c r="M1540" s="16" t="s">
        <v>30</v>
      </c>
      <c r="N1540" s="16" t="s">
        <v>5496</v>
      </c>
      <c r="O1540" s="16">
        <v>2025</v>
      </c>
      <c r="P1540" s="34" t="s">
        <v>4789</v>
      </c>
      <c r="Q1540" s="3">
        <f t="shared" si="32"/>
        <v>0</v>
      </c>
    </row>
    <row r="1541" ht="72" spans="1:17">
      <c r="A1541" s="16">
        <v>1537</v>
      </c>
      <c r="B1541" s="16" t="s">
        <v>5503</v>
      </c>
      <c r="C1541" s="16" t="s">
        <v>58</v>
      </c>
      <c r="D1541" s="16" t="s">
        <v>21</v>
      </c>
      <c r="E1541" s="16" t="s">
        <v>4784</v>
      </c>
      <c r="F1541" s="16" t="s">
        <v>4907</v>
      </c>
      <c r="G1541" s="16" t="s">
        <v>5504</v>
      </c>
      <c r="H1541" s="16">
        <v>1269</v>
      </c>
      <c r="I1541" s="16">
        <v>1269</v>
      </c>
      <c r="J1541" s="16"/>
      <c r="K1541" s="16">
        <v>12</v>
      </c>
      <c r="L1541" s="16" t="s">
        <v>5505</v>
      </c>
      <c r="M1541" s="16" t="s">
        <v>30</v>
      </c>
      <c r="N1541" s="16" t="s">
        <v>5506</v>
      </c>
      <c r="O1541" s="16">
        <v>2025</v>
      </c>
      <c r="P1541" s="34" t="s">
        <v>4789</v>
      </c>
      <c r="Q1541" s="3">
        <f t="shared" si="32"/>
        <v>0</v>
      </c>
    </row>
    <row r="1542" ht="48" spans="1:17">
      <c r="A1542" s="16">
        <v>1538</v>
      </c>
      <c r="B1542" s="16" t="s">
        <v>5507</v>
      </c>
      <c r="C1542" s="16" t="s">
        <v>58</v>
      </c>
      <c r="D1542" s="16" t="s">
        <v>21</v>
      </c>
      <c r="E1542" s="16" t="s">
        <v>4798</v>
      </c>
      <c r="F1542" s="16" t="s">
        <v>4912</v>
      </c>
      <c r="G1542" s="16" t="s">
        <v>5508</v>
      </c>
      <c r="H1542" s="16">
        <v>15.82</v>
      </c>
      <c r="I1542" s="16">
        <v>15.82</v>
      </c>
      <c r="J1542" s="16"/>
      <c r="K1542" s="16">
        <v>3</v>
      </c>
      <c r="L1542" s="16" t="s">
        <v>5509</v>
      </c>
      <c r="M1542" s="16" t="s">
        <v>30</v>
      </c>
      <c r="N1542" s="16" t="s">
        <v>5510</v>
      </c>
      <c r="O1542" s="16">
        <v>2025</v>
      </c>
      <c r="P1542" s="34" t="s">
        <v>4789</v>
      </c>
      <c r="Q1542" s="3">
        <f t="shared" si="32"/>
        <v>0</v>
      </c>
    </row>
    <row r="1543" ht="48" spans="1:17">
      <c r="A1543" s="16">
        <v>1539</v>
      </c>
      <c r="B1543" s="16" t="s">
        <v>5511</v>
      </c>
      <c r="C1543" s="16" t="s">
        <v>58</v>
      </c>
      <c r="D1543" s="16" t="s">
        <v>21</v>
      </c>
      <c r="E1543" s="16" t="s">
        <v>4798</v>
      </c>
      <c r="F1543" s="16" t="s">
        <v>4912</v>
      </c>
      <c r="G1543" s="16" t="s">
        <v>5512</v>
      </c>
      <c r="H1543" s="16">
        <v>25.77</v>
      </c>
      <c r="I1543" s="16">
        <v>25.77</v>
      </c>
      <c r="J1543" s="16"/>
      <c r="K1543" s="16">
        <v>3</v>
      </c>
      <c r="L1543" s="16" t="s">
        <v>5513</v>
      </c>
      <c r="M1543" s="16" t="s">
        <v>30</v>
      </c>
      <c r="N1543" s="16" t="s">
        <v>5514</v>
      </c>
      <c r="O1543" s="16">
        <v>2025</v>
      </c>
      <c r="P1543" s="34" t="s">
        <v>4789</v>
      </c>
      <c r="Q1543" s="3">
        <f t="shared" si="32"/>
        <v>0</v>
      </c>
    </row>
    <row r="1544" ht="48" spans="1:17">
      <c r="A1544" s="16">
        <v>1540</v>
      </c>
      <c r="B1544" s="16" t="s">
        <v>5515</v>
      </c>
      <c r="C1544" s="16" t="s">
        <v>58</v>
      </c>
      <c r="D1544" s="16" t="s">
        <v>21</v>
      </c>
      <c r="E1544" s="16" t="s">
        <v>4798</v>
      </c>
      <c r="F1544" s="16" t="s">
        <v>4912</v>
      </c>
      <c r="G1544" s="16" t="s">
        <v>5516</v>
      </c>
      <c r="H1544" s="16">
        <v>20.44</v>
      </c>
      <c r="I1544" s="16">
        <v>20.44</v>
      </c>
      <c r="J1544" s="16"/>
      <c r="K1544" s="16">
        <v>3</v>
      </c>
      <c r="L1544" s="16" t="s">
        <v>5517</v>
      </c>
      <c r="M1544" s="16" t="s">
        <v>30</v>
      </c>
      <c r="N1544" s="16" t="s">
        <v>5518</v>
      </c>
      <c r="O1544" s="16">
        <v>2025</v>
      </c>
      <c r="P1544" s="34" t="s">
        <v>4789</v>
      </c>
      <c r="Q1544" s="3">
        <f t="shared" si="32"/>
        <v>0</v>
      </c>
    </row>
    <row r="1545" ht="48" spans="1:17">
      <c r="A1545" s="16">
        <v>1541</v>
      </c>
      <c r="B1545" s="16" t="s">
        <v>5519</v>
      </c>
      <c r="C1545" s="16" t="s">
        <v>58</v>
      </c>
      <c r="D1545" s="16" t="s">
        <v>21</v>
      </c>
      <c r="E1545" s="16" t="s">
        <v>4798</v>
      </c>
      <c r="F1545" s="16" t="s">
        <v>4912</v>
      </c>
      <c r="G1545" s="16" t="s">
        <v>5520</v>
      </c>
      <c r="H1545" s="16">
        <v>16.2</v>
      </c>
      <c r="I1545" s="16">
        <v>16.2</v>
      </c>
      <c r="J1545" s="16"/>
      <c r="K1545" s="16">
        <v>3</v>
      </c>
      <c r="L1545" s="16" t="s">
        <v>5521</v>
      </c>
      <c r="M1545" s="16" t="s">
        <v>30</v>
      </c>
      <c r="N1545" s="16" t="s">
        <v>5514</v>
      </c>
      <c r="O1545" s="16">
        <v>2025</v>
      </c>
      <c r="P1545" s="34" t="s">
        <v>4789</v>
      </c>
      <c r="Q1545" s="3">
        <f t="shared" si="32"/>
        <v>0</v>
      </c>
    </row>
    <row r="1546" ht="144" spans="1:17">
      <c r="A1546" s="16">
        <v>1542</v>
      </c>
      <c r="B1546" s="16" t="s">
        <v>5522</v>
      </c>
      <c r="C1546" s="16" t="s">
        <v>58</v>
      </c>
      <c r="D1546" s="16" t="s">
        <v>21</v>
      </c>
      <c r="E1546" s="16" t="s">
        <v>4798</v>
      </c>
      <c r="F1546" s="16" t="s">
        <v>4912</v>
      </c>
      <c r="G1546" s="16" t="s">
        <v>5523</v>
      </c>
      <c r="H1546" s="16">
        <v>10</v>
      </c>
      <c r="I1546" s="16">
        <v>10</v>
      </c>
      <c r="J1546" s="16"/>
      <c r="K1546" s="16">
        <v>6</v>
      </c>
      <c r="L1546" s="16" t="s">
        <v>5524</v>
      </c>
      <c r="M1546" s="16" t="s">
        <v>30</v>
      </c>
      <c r="N1546" s="16" t="s">
        <v>5524</v>
      </c>
      <c r="O1546" s="16">
        <v>2025</v>
      </c>
      <c r="P1546" s="34" t="s">
        <v>4789</v>
      </c>
      <c r="Q1546" s="3">
        <f t="shared" si="32"/>
        <v>0</v>
      </c>
    </row>
    <row r="1547" ht="60" spans="1:17">
      <c r="A1547" s="16">
        <v>1543</v>
      </c>
      <c r="B1547" s="64" t="s">
        <v>5525</v>
      </c>
      <c r="C1547" s="64" t="s">
        <v>58</v>
      </c>
      <c r="D1547" s="64" t="s">
        <v>21</v>
      </c>
      <c r="E1547" s="291" t="s">
        <v>5526</v>
      </c>
      <c r="F1547" s="291" t="s">
        <v>5527</v>
      </c>
      <c r="G1547" s="291" t="s">
        <v>5528</v>
      </c>
      <c r="H1547" s="291">
        <v>12.8</v>
      </c>
      <c r="I1547" s="291">
        <v>12.8</v>
      </c>
      <c r="J1547" s="32"/>
      <c r="K1547" s="292">
        <v>6</v>
      </c>
      <c r="L1547" s="32" t="s">
        <v>5529</v>
      </c>
      <c r="M1547" s="32" t="s">
        <v>30</v>
      </c>
      <c r="N1547" s="32" t="s">
        <v>5530</v>
      </c>
      <c r="O1547" s="34">
        <v>2025</v>
      </c>
      <c r="P1547" s="34" t="s">
        <v>5531</v>
      </c>
      <c r="Q1547" s="3">
        <f t="shared" si="32"/>
        <v>0</v>
      </c>
    </row>
    <row r="1548" ht="60" spans="1:17">
      <c r="A1548" s="16">
        <v>1544</v>
      </c>
      <c r="B1548" s="64" t="s">
        <v>5532</v>
      </c>
      <c r="C1548" s="64" t="s">
        <v>58</v>
      </c>
      <c r="D1548" s="64" t="s">
        <v>21</v>
      </c>
      <c r="E1548" s="291" t="s">
        <v>5533</v>
      </c>
      <c r="F1548" s="291" t="s">
        <v>5527</v>
      </c>
      <c r="G1548" s="291" t="s">
        <v>5534</v>
      </c>
      <c r="H1548" s="34">
        <v>59.829</v>
      </c>
      <c r="I1548" s="34">
        <v>59.829</v>
      </c>
      <c r="J1548" s="293"/>
      <c r="K1548" s="292">
        <v>6</v>
      </c>
      <c r="L1548" s="32" t="s">
        <v>5535</v>
      </c>
      <c r="M1548" s="32" t="s">
        <v>30</v>
      </c>
      <c r="N1548" s="32" t="s">
        <v>5536</v>
      </c>
      <c r="O1548" s="34">
        <v>2025</v>
      </c>
      <c r="P1548" s="34" t="s">
        <v>5531</v>
      </c>
      <c r="Q1548" s="3">
        <f t="shared" si="32"/>
        <v>0</v>
      </c>
    </row>
    <row r="1549" ht="60" spans="1:17">
      <c r="A1549" s="16">
        <v>1545</v>
      </c>
      <c r="B1549" s="64" t="s">
        <v>5537</v>
      </c>
      <c r="C1549" s="64" t="s">
        <v>58</v>
      </c>
      <c r="D1549" s="64" t="s">
        <v>21</v>
      </c>
      <c r="E1549" s="291" t="s">
        <v>5526</v>
      </c>
      <c r="F1549" s="291" t="s">
        <v>5527</v>
      </c>
      <c r="G1549" s="291" t="s">
        <v>5538</v>
      </c>
      <c r="H1549" s="294">
        <v>12.171</v>
      </c>
      <c r="I1549" s="294">
        <v>12.171</v>
      </c>
      <c r="J1549" s="293"/>
      <c r="K1549" s="292">
        <v>3</v>
      </c>
      <c r="L1549" s="293" t="s">
        <v>5539</v>
      </c>
      <c r="M1549" s="293" t="s">
        <v>30</v>
      </c>
      <c r="N1549" s="293" t="s">
        <v>5540</v>
      </c>
      <c r="O1549" s="34">
        <v>2025</v>
      </c>
      <c r="P1549" s="34" t="s">
        <v>5531</v>
      </c>
      <c r="Q1549" s="3">
        <f t="shared" si="32"/>
        <v>0</v>
      </c>
    </row>
    <row r="1550" ht="60" spans="1:17">
      <c r="A1550" s="16">
        <v>1546</v>
      </c>
      <c r="B1550" s="295" t="s">
        <v>5541</v>
      </c>
      <c r="C1550" s="64" t="s">
        <v>58</v>
      </c>
      <c r="D1550" s="64" t="s">
        <v>21</v>
      </c>
      <c r="E1550" s="291" t="s">
        <v>5526</v>
      </c>
      <c r="F1550" s="291" t="s">
        <v>5527</v>
      </c>
      <c r="G1550" s="291" t="s">
        <v>5542</v>
      </c>
      <c r="H1550" s="291">
        <v>112.8</v>
      </c>
      <c r="I1550" s="291">
        <v>112.8</v>
      </c>
      <c r="J1550" s="293"/>
      <c r="K1550" s="292">
        <v>6</v>
      </c>
      <c r="L1550" s="32" t="s">
        <v>5535</v>
      </c>
      <c r="M1550" s="32" t="s">
        <v>30</v>
      </c>
      <c r="N1550" s="32" t="s">
        <v>5543</v>
      </c>
      <c r="O1550" s="34">
        <v>2025</v>
      </c>
      <c r="P1550" s="34" t="s">
        <v>5531</v>
      </c>
      <c r="Q1550" s="3">
        <f t="shared" si="32"/>
        <v>0</v>
      </c>
    </row>
    <row r="1551" ht="48" spans="1:17">
      <c r="A1551" s="16">
        <v>1547</v>
      </c>
      <c r="B1551" s="294" t="s">
        <v>5544</v>
      </c>
      <c r="C1551" s="296" t="s">
        <v>58</v>
      </c>
      <c r="D1551" s="294" t="s">
        <v>21</v>
      </c>
      <c r="E1551" s="294" t="s">
        <v>5545</v>
      </c>
      <c r="F1551" s="294" t="s">
        <v>5546</v>
      </c>
      <c r="G1551" s="294" t="s">
        <v>5547</v>
      </c>
      <c r="H1551" s="296">
        <v>44.8</v>
      </c>
      <c r="I1551" s="296">
        <v>44.8</v>
      </c>
      <c r="J1551" s="297"/>
      <c r="K1551" s="297">
        <v>12</v>
      </c>
      <c r="L1551" s="292" t="s">
        <v>5548</v>
      </c>
      <c r="M1551" s="32" t="s">
        <v>30</v>
      </c>
      <c r="N1551" s="292" t="s">
        <v>5549</v>
      </c>
      <c r="O1551" s="34">
        <v>2025</v>
      </c>
      <c r="P1551" s="34" t="s">
        <v>5531</v>
      </c>
      <c r="Q1551" s="3">
        <f t="shared" si="32"/>
        <v>0</v>
      </c>
    </row>
    <row r="1552" ht="48" spans="1:17">
      <c r="A1552" s="16">
        <v>1548</v>
      </c>
      <c r="B1552" s="294" t="s">
        <v>5550</v>
      </c>
      <c r="C1552" s="296" t="s">
        <v>58</v>
      </c>
      <c r="D1552" s="294" t="s">
        <v>21</v>
      </c>
      <c r="E1552" s="294" t="s">
        <v>5545</v>
      </c>
      <c r="F1552" s="294" t="s">
        <v>5546</v>
      </c>
      <c r="G1552" s="296" t="s">
        <v>5551</v>
      </c>
      <c r="H1552" s="296">
        <v>96</v>
      </c>
      <c r="I1552" s="296">
        <v>96</v>
      </c>
      <c r="J1552" s="297"/>
      <c r="K1552" s="297">
        <v>12</v>
      </c>
      <c r="L1552" s="292" t="s">
        <v>5552</v>
      </c>
      <c r="M1552" s="32" t="s">
        <v>30</v>
      </c>
      <c r="N1552" s="292" t="s">
        <v>5553</v>
      </c>
      <c r="O1552" s="34">
        <v>2025</v>
      </c>
      <c r="P1552" s="34" t="s">
        <v>5531</v>
      </c>
      <c r="Q1552" s="3">
        <f t="shared" si="32"/>
        <v>0</v>
      </c>
    </row>
    <row r="1553" ht="48" spans="1:17">
      <c r="A1553" s="16">
        <v>1549</v>
      </c>
      <c r="B1553" s="298" t="s">
        <v>5554</v>
      </c>
      <c r="C1553" s="299" t="s">
        <v>58</v>
      </c>
      <c r="D1553" s="298" t="s">
        <v>21</v>
      </c>
      <c r="E1553" s="298" t="s">
        <v>5545</v>
      </c>
      <c r="F1553" s="298" t="s">
        <v>5546</v>
      </c>
      <c r="G1553" s="299" t="s">
        <v>5252</v>
      </c>
      <c r="H1553" s="299">
        <v>7.5</v>
      </c>
      <c r="I1553" s="299">
        <v>7.5</v>
      </c>
      <c r="J1553" s="300"/>
      <c r="K1553" s="300">
        <v>12</v>
      </c>
      <c r="L1553" s="301" t="s">
        <v>5555</v>
      </c>
      <c r="M1553" s="302" t="s">
        <v>30</v>
      </c>
      <c r="N1553" s="301" t="s">
        <v>1036</v>
      </c>
      <c r="O1553" s="34">
        <v>2025</v>
      </c>
      <c r="P1553" s="34" t="s">
        <v>5531</v>
      </c>
      <c r="Q1553" s="3">
        <f t="shared" si="32"/>
        <v>0</v>
      </c>
    </row>
    <row r="1554" ht="60" spans="1:17">
      <c r="A1554" s="16">
        <v>1550</v>
      </c>
      <c r="B1554" s="294" t="s">
        <v>5556</v>
      </c>
      <c r="C1554" s="296" t="s">
        <v>58</v>
      </c>
      <c r="D1554" s="294" t="s">
        <v>21</v>
      </c>
      <c r="E1554" s="294" t="s">
        <v>5545</v>
      </c>
      <c r="F1554" s="294" t="s">
        <v>5546</v>
      </c>
      <c r="G1554" s="303" t="s">
        <v>5260</v>
      </c>
      <c r="H1554" s="34">
        <v>8</v>
      </c>
      <c r="I1554" s="34">
        <v>8</v>
      </c>
      <c r="J1554" s="304"/>
      <c r="K1554" s="305">
        <v>12</v>
      </c>
      <c r="L1554" s="292" t="s">
        <v>5557</v>
      </c>
      <c r="M1554" s="32" t="s">
        <v>30</v>
      </c>
      <c r="N1554" s="292" t="s">
        <v>5558</v>
      </c>
      <c r="O1554" s="37">
        <v>2025</v>
      </c>
      <c r="P1554" s="34" t="s">
        <v>5531</v>
      </c>
      <c r="Q1554" s="3">
        <f t="shared" si="32"/>
        <v>0</v>
      </c>
    </row>
    <row r="1555" ht="72" spans="1:17">
      <c r="A1555" s="16">
        <v>1551</v>
      </c>
      <c r="B1555" s="34" t="s">
        <v>5559</v>
      </c>
      <c r="C1555" s="34" t="s">
        <v>58</v>
      </c>
      <c r="D1555" s="306" t="s">
        <v>21</v>
      </c>
      <c r="E1555" s="132" t="s">
        <v>5560</v>
      </c>
      <c r="F1555" s="294" t="s">
        <v>5561</v>
      </c>
      <c r="G1555" s="34" t="s">
        <v>5562</v>
      </c>
      <c r="H1555" s="307">
        <v>43</v>
      </c>
      <c r="I1555" s="307">
        <v>43</v>
      </c>
      <c r="J1555" s="308"/>
      <c r="K1555" s="307">
        <v>2</v>
      </c>
      <c r="L1555" s="309" t="s">
        <v>5563</v>
      </c>
      <c r="M1555" s="262" t="s">
        <v>30</v>
      </c>
      <c r="N1555" s="309" t="s">
        <v>5564</v>
      </c>
      <c r="O1555" s="33">
        <v>2025</v>
      </c>
      <c r="P1555" s="34" t="s">
        <v>5531</v>
      </c>
      <c r="Q1555" s="3">
        <f t="shared" si="32"/>
        <v>0</v>
      </c>
    </row>
    <row r="1556" ht="48" spans="1:17">
      <c r="A1556" s="16">
        <v>1552</v>
      </c>
      <c r="B1556" s="17" t="s">
        <v>5565</v>
      </c>
      <c r="C1556" s="17" t="s">
        <v>58</v>
      </c>
      <c r="D1556" s="294" t="s">
        <v>21</v>
      </c>
      <c r="E1556" s="272" t="s">
        <v>5560</v>
      </c>
      <c r="F1556" s="134" t="s">
        <v>5561</v>
      </c>
      <c r="G1556" s="17" t="s">
        <v>5566</v>
      </c>
      <c r="H1556" s="134">
        <v>64</v>
      </c>
      <c r="I1556" s="310">
        <v>64</v>
      </c>
      <c r="J1556" s="34"/>
      <c r="K1556" s="310">
        <v>2</v>
      </c>
      <c r="L1556" s="309" t="s">
        <v>5567</v>
      </c>
      <c r="M1556" s="262" t="s">
        <v>30</v>
      </c>
      <c r="N1556" s="309" t="s">
        <v>5568</v>
      </c>
      <c r="O1556" s="33">
        <v>2025</v>
      </c>
      <c r="P1556" s="34" t="s">
        <v>5531</v>
      </c>
      <c r="Q1556" s="3">
        <f t="shared" si="32"/>
        <v>0</v>
      </c>
    </row>
    <row r="1557" ht="60" spans="1:17">
      <c r="A1557" s="16">
        <v>1553</v>
      </c>
      <c r="B1557" s="17" t="s">
        <v>5569</v>
      </c>
      <c r="C1557" s="17" t="s">
        <v>58</v>
      </c>
      <c r="D1557" s="294" t="s">
        <v>21</v>
      </c>
      <c r="E1557" s="272" t="s">
        <v>5560</v>
      </c>
      <c r="F1557" s="134" t="s">
        <v>5561</v>
      </c>
      <c r="G1557" s="17" t="s">
        <v>5570</v>
      </c>
      <c r="H1557" s="134">
        <v>54.4</v>
      </c>
      <c r="I1557" s="310">
        <v>54.4</v>
      </c>
      <c r="J1557" s="34"/>
      <c r="K1557" s="310">
        <v>2</v>
      </c>
      <c r="L1557" s="309" t="s">
        <v>5571</v>
      </c>
      <c r="M1557" s="262" t="s">
        <v>30</v>
      </c>
      <c r="N1557" s="309" t="s">
        <v>5572</v>
      </c>
      <c r="O1557" s="33">
        <v>2025</v>
      </c>
      <c r="P1557" s="34" t="s">
        <v>5531</v>
      </c>
      <c r="Q1557" s="3">
        <f t="shared" si="32"/>
        <v>0</v>
      </c>
    </row>
    <row r="1558" ht="60" spans="1:17">
      <c r="A1558" s="16">
        <v>1554</v>
      </c>
      <c r="B1558" s="311" t="s">
        <v>5573</v>
      </c>
      <c r="C1558" s="311" t="s">
        <v>58</v>
      </c>
      <c r="D1558" s="311" t="s">
        <v>21</v>
      </c>
      <c r="E1558" s="311" t="s">
        <v>5574</v>
      </c>
      <c r="F1558" s="311" t="s">
        <v>5575</v>
      </c>
      <c r="G1558" s="311" t="s">
        <v>5576</v>
      </c>
      <c r="H1558" s="311">
        <v>14.544</v>
      </c>
      <c r="I1558" s="311">
        <v>14.544</v>
      </c>
      <c r="J1558" s="312"/>
      <c r="K1558" s="313">
        <v>6</v>
      </c>
      <c r="L1558" s="312" t="s">
        <v>5577</v>
      </c>
      <c r="M1558" s="312" t="s">
        <v>30</v>
      </c>
      <c r="N1558" s="312" t="s">
        <v>5578</v>
      </c>
      <c r="O1558" s="33">
        <v>2025</v>
      </c>
      <c r="P1558" s="34" t="s">
        <v>5531</v>
      </c>
      <c r="Q1558" s="3">
        <f t="shared" si="32"/>
        <v>0</v>
      </c>
    </row>
    <row r="1559" ht="96" spans="1:17">
      <c r="A1559" s="16">
        <v>1555</v>
      </c>
      <c r="B1559" s="311" t="s">
        <v>5579</v>
      </c>
      <c r="C1559" s="311" t="s">
        <v>58</v>
      </c>
      <c r="D1559" s="311" t="s">
        <v>21</v>
      </c>
      <c r="E1559" s="311" t="s">
        <v>5574</v>
      </c>
      <c r="F1559" s="311" t="s">
        <v>5575</v>
      </c>
      <c r="G1559" s="311" t="s">
        <v>5580</v>
      </c>
      <c r="H1559" s="311">
        <v>45.408</v>
      </c>
      <c r="I1559" s="311">
        <v>45.408</v>
      </c>
      <c r="J1559" s="312"/>
      <c r="K1559" s="313">
        <v>6</v>
      </c>
      <c r="L1559" s="312" t="s">
        <v>5581</v>
      </c>
      <c r="M1559" s="312" t="s">
        <v>30</v>
      </c>
      <c r="N1559" s="312" t="s">
        <v>5582</v>
      </c>
      <c r="O1559" s="33">
        <v>2025</v>
      </c>
      <c r="P1559" s="34" t="s">
        <v>5531</v>
      </c>
      <c r="Q1559" s="3">
        <f t="shared" si="32"/>
        <v>0</v>
      </c>
    </row>
    <row r="1560" ht="72" spans="1:17">
      <c r="A1560" s="16">
        <v>1556</v>
      </c>
      <c r="B1560" s="311" t="s">
        <v>5583</v>
      </c>
      <c r="C1560" s="311" t="s">
        <v>58</v>
      </c>
      <c r="D1560" s="311" t="s">
        <v>21</v>
      </c>
      <c r="E1560" s="311" t="s">
        <v>5574</v>
      </c>
      <c r="F1560" s="311" t="s">
        <v>5575</v>
      </c>
      <c r="G1560" s="311" t="s">
        <v>5584</v>
      </c>
      <c r="H1560" s="311">
        <v>36.864</v>
      </c>
      <c r="I1560" s="311">
        <v>36.864</v>
      </c>
      <c r="J1560" s="312"/>
      <c r="K1560" s="313">
        <v>6</v>
      </c>
      <c r="L1560" s="312" t="s">
        <v>5585</v>
      </c>
      <c r="M1560" s="312" t="s">
        <v>30</v>
      </c>
      <c r="N1560" s="312" t="s">
        <v>5582</v>
      </c>
      <c r="O1560" s="33">
        <v>2025</v>
      </c>
      <c r="P1560" s="34" t="s">
        <v>5531</v>
      </c>
      <c r="Q1560" s="3">
        <f t="shared" si="32"/>
        <v>0</v>
      </c>
    </row>
    <row r="1561" ht="60" spans="1:17">
      <c r="A1561" s="16">
        <v>1557</v>
      </c>
      <c r="B1561" s="311" t="s">
        <v>5586</v>
      </c>
      <c r="C1561" s="311" t="s">
        <v>58</v>
      </c>
      <c r="D1561" s="311" t="s">
        <v>21</v>
      </c>
      <c r="E1561" s="311" t="s">
        <v>5574</v>
      </c>
      <c r="F1561" s="311" t="s">
        <v>5575</v>
      </c>
      <c r="G1561" s="311" t="s">
        <v>5587</v>
      </c>
      <c r="H1561" s="311">
        <v>16.32</v>
      </c>
      <c r="I1561" s="311">
        <v>16.32</v>
      </c>
      <c r="J1561" s="312"/>
      <c r="K1561" s="313">
        <v>6</v>
      </c>
      <c r="L1561" s="312" t="s">
        <v>5588</v>
      </c>
      <c r="M1561" s="312" t="s">
        <v>30</v>
      </c>
      <c r="N1561" s="312" t="s">
        <v>5589</v>
      </c>
      <c r="O1561" s="33">
        <v>2025</v>
      </c>
      <c r="P1561" s="34" t="s">
        <v>5531</v>
      </c>
      <c r="Q1561" s="3">
        <f t="shared" si="32"/>
        <v>0</v>
      </c>
    </row>
    <row r="1562" ht="48" spans="1:17">
      <c r="A1562" s="16">
        <v>1558</v>
      </c>
      <c r="B1562" s="296" t="s">
        <v>5590</v>
      </c>
      <c r="C1562" s="296" t="s">
        <v>58</v>
      </c>
      <c r="D1562" s="296" t="s">
        <v>21</v>
      </c>
      <c r="E1562" s="296" t="s">
        <v>5591</v>
      </c>
      <c r="F1562" s="296" t="s">
        <v>5592</v>
      </c>
      <c r="G1562" s="296" t="s">
        <v>5593</v>
      </c>
      <c r="H1562" s="296">
        <v>6.93</v>
      </c>
      <c r="I1562" s="296">
        <v>6.93</v>
      </c>
      <c r="J1562" s="314"/>
      <c r="K1562" s="315">
        <v>12</v>
      </c>
      <c r="L1562" s="314" t="s">
        <v>3617</v>
      </c>
      <c r="M1562" s="314" t="s">
        <v>30</v>
      </c>
      <c r="N1562" s="314" t="s">
        <v>5594</v>
      </c>
      <c r="O1562" s="33">
        <v>2025</v>
      </c>
      <c r="P1562" s="34" t="s">
        <v>5531</v>
      </c>
      <c r="Q1562" s="3">
        <f t="shared" si="32"/>
        <v>0</v>
      </c>
    </row>
    <row r="1563" ht="48" spans="1:17">
      <c r="A1563" s="16">
        <v>1559</v>
      </c>
      <c r="B1563" s="296" t="s">
        <v>5595</v>
      </c>
      <c r="C1563" s="296" t="s">
        <v>58</v>
      </c>
      <c r="D1563" s="296" t="s">
        <v>21</v>
      </c>
      <c r="E1563" s="296" t="s">
        <v>5591</v>
      </c>
      <c r="F1563" s="296" t="s">
        <v>5592</v>
      </c>
      <c r="G1563" s="296" t="s">
        <v>5596</v>
      </c>
      <c r="H1563" s="296">
        <v>6.3</v>
      </c>
      <c r="I1563" s="296">
        <v>6.3</v>
      </c>
      <c r="J1563" s="314"/>
      <c r="K1563" s="315">
        <v>12</v>
      </c>
      <c r="L1563" s="314" t="s">
        <v>3617</v>
      </c>
      <c r="M1563" s="314" t="s">
        <v>30</v>
      </c>
      <c r="N1563" s="314" t="s">
        <v>5597</v>
      </c>
      <c r="O1563" s="33">
        <v>2025</v>
      </c>
      <c r="P1563" s="34" t="s">
        <v>5531</v>
      </c>
      <c r="Q1563" s="3">
        <f t="shared" si="32"/>
        <v>0</v>
      </c>
    </row>
    <row r="1564" ht="48" spans="1:17">
      <c r="A1564" s="16">
        <v>1560</v>
      </c>
      <c r="B1564" s="296" t="s">
        <v>5598</v>
      </c>
      <c r="C1564" s="296" t="s">
        <v>58</v>
      </c>
      <c r="D1564" s="296" t="s">
        <v>21</v>
      </c>
      <c r="E1564" s="296" t="s">
        <v>5591</v>
      </c>
      <c r="F1564" s="296" t="s">
        <v>5592</v>
      </c>
      <c r="G1564" s="296" t="s">
        <v>5599</v>
      </c>
      <c r="H1564" s="296">
        <v>13.23</v>
      </c>
      <c r="I1564" s="296">
        <v>13.23</v>
      </c>
      <c r="J1564" s="314"/>
      <c r="K1564" s="315">
        <v>12</v>
      </c>
      <c r="L1564" s="314" t="s">
        <v>3617</v>
      </c>
      <c r="M1564" s="314" t="s">
        <v>30</v>
      </c>
      <c r="N1564" s="314" t="s">
        <v>5600</v>
      </c>
      <c r="O1564" s="33">
        <v>2025</v>
      </c>
      <c r="P1564" s="34" t="s">
        <v>5531</v>
      </c>
      <c r="Q1564" s="3">
        <f t="shared" si="32"/>
        <v>0</v>
      </c>
    </row>
    <row r="1565" ht="48" spans="1:17">
      <c r="A1565" s="16">
        <v>1561</v>
      </c>
      <c r="B1565" s="296" t="s">
        <v>5601</v>
      </c>
      <c r="C1565" s="296" t="s">
        <v>58</v>
      </c>
      <c r="D1565" s="296" t="s">
        <v>21</v>
      </c>
      <c r="E1565" s="296" t="s">
        <v>5591</v>
      </c>
      <c r="F1565" s="296" t="s">
        <v>5592</v>
      </c>
      <c r="G1565" s="296" t="s">
        <v>5596</v>
      </c>
      <c r="H1565" s="296">
        <v>6.3</v>
      </c>
      <c r="I1565" s="296">
        <v>6.3</v>
      </c>
      <c r="J1565" s="314"/>
      <c r="K1565" s="315">
        <v>10</v>
      </c>
      <c r="L1565" s="314" t="s">
        <v>3617</v>
      </c>
      <c r="M1565" s="314" t="s">
        <v>30</v>
      </c>
      <c r="N1565" s="314" t="s">
        <v>5602</v>
      </c>
      <c r="O1565" s="33">
        <v>2025</v>
      </c>
      <c r="P1565" s="34" t="s">
        <v>5531</v>
      </c>
      <c r="Q1565" s="3">
        <f t="shared" si="32"/>
        <v>0</v>
      </c>
    </row>
    <row r="1566" ht="60" spans="1:17">
      <c r="A1566" s="16">
        <v>1562</v>
      </c>
      <c r="B1566" s="295" t="s">
        <v>5603</v>
      </c>
      <c r="C1566" s="295" t="s">
        <v>58</v>
      </c>
      <c r="D1566" s="316" t="s">
        <v>21</v>
      </c>
      <c r="E1566" s="316" t="s">
        <v>5604</v>
      </c>
      <c r="F1566" s="316" t="s">
        <v>5605</v>
      </c>
      <c r="G1566" s="295" t="s">
        <v>5606</v>
      </c>
      <c r="H1566" s="132">
        <f t="shared" ref="H1566:H1568" si="33">I1566+J1566</f>
        <v>29.12</v>
      </c>
      <c r="I1566" s="316">
        <v>29.12</v>
      </c>
      <c r="J1566" s="317"/>
      <c r="K1566" s="318">
        <v>5</v>
      </c>
      <c r="L1566" s="319" t="s">
        <v>5607</v>
      </c>
      <c r="M1566" s="317" t="s">
        <v>30</v>
      </c>
      <c r="N1566" s="320" t="s">
        <v>5608</v>
      </c>
      <c r="O1566" s="33">
        <v>2025</v>
      </c>
      <c r="P1566" s="34" t="s">
        <v>5531</v>
      </c>
      <c r="Q1566" s="3">
        <f t="shared" si="32"/>
        <v>0</v>
      </c>
    </row>
    <row r="1567" ht="60" spans="1:17">
      <c r="A1567" s="16">
        <v>1563</v>
      </c>
      <c r="B1567" s="295" t="s">
        <v>5609</v>
      </c>
      <c r="C1567" s="295" t="s">
        <v>58</v>
      </c>
      <c r="D1567" s="316" t="s">
        <v>21</v>
      </c>
      <c r="E1567" s="316" t="s">
        <v>5604</v>
      </c>
      <c r="F1567" s="316" t="s">
        <v>5605</v>
      </c>
      <c r="G1567" s="295" t="s">
        <v>5610</v>
      </c>
      <c r="H1567" s="132">
        <f t="shared" si="33"/>
        <v>6.72</v>
      </c>
      <c r="I1567" s="316">
        <v>6.72</v>
      </c>
      <c r="J1567" s="317"/>
      <c r="K1567" s="318">
        <v>5</v>
      </c>
      <c r="L1567" s="319" t="s">
        <v>5611</v>
      </c>
      <c r="M1567" s="317" t="s">
        <v>30</v>
      </c>
      <c r="N1567" s="320" t="s">
        <v>5612</v>
      </c>
      <c r="O1567" s="33">
        <v>2025</v>
      </c>
      <c r="P1567" s="34" t="s">
        <v>5531</v>
      </c>
      <c r="Q1567" s="3">
        <f t="shared" si="32"/>
        <v>0</v>
      </c>
    </row>
    <row r="1568" ht="60" spans="1:17">
      <c r="A1568" s="16">
        <v>1564</v>
      </c>
      <c r="B1568" s="295" t="s">
        <v>5613</v>
      </c>
      <c r="C1568" s="295" t="s">
        <v>58</v>
      </c>
      <c r="D1568" s="316" t="s">
        <v>21</v>
      </c>
      <c r="E1568" s="316" t="s">
        <v>5604</v>
      </c>
      <c r="F1568" s="316" t="s">
        <v>5605</v>
      </c>
      <c r="G1568" s="295" t="s">
        <v>5614</v>
      </c>
      <c r="H1568" s="132">
        <f t="shared" si="33"/>
        <v>5.152</v>
      </c>
      <c r="I1568" s="316">
        <v>5.152</v>
      </c>
      <c r="J1568" s="317"/>
      <c r="K1568" s="318">
        <v>5</v>
      </c>
      <c r="L1568" s="319" t="s">
        <v>5615</v>
      </c>
      <c r="M1568" s="317" t="s">
        <v>30</v>
      </c>
      <c r="N1568" s="320" t="s">
        <v>5616</v>
      </c>
      <c r="O1568" s="33">
        <v>2025</v>
      </c>
      <c r="P1568" s="34" t="s">
        <v>5531</v>
      </c>
      <c r="Q1568" s="3">
        <f t="shared" si="32"/>
        <v>0</v>
      </c>
    </row>
    <row r="1569" ht="84" spans="1:17">
      <c r="A1569" s="16">
        <v>1565</v>
      </c>
      <c r="B1569" s="295" t="s">
        <v>5617</v>
      </c>
      <c r="C1569" s="295" t="s">
        <v>58</v>
      </c>
      <c r="D1569" s="316" t="s">
        <v>21</v>
      </c>
      <c r="E1569" s="316" t="s">
        <v>5533</v>
      </c>
      <c r="F1569" s="316" t="s">
        <v>5618</v>
      </c>
      <c r="G1569" s="295" t="s">
        <v>5619</v>
      </c>
      <c r="H1569" s="316">
        <v>6.72</v>
      </c>
      <c r="I1569" s="316">
        <v>6.72</v>
      </c>
      <c r="J1569" s="317"/>
      <c r="K1569" s="318">
        <v>12</v>
      </c>
      <c r="L1569" s="319" t="s">
        <v>5620</v>
      </c>
      <c r="M1569" s="317" t="s">
        <v>30</v>
      </c>
      <c r="N1569" s="319" t="s">
        <v>5621</v>
      </c>
      <c r="O1569" s="34">
        <v>2025</v>
      </c>
      <c r="P1569" s="34" t="s">
        <v>5531</v>
      </c>
      <c r="Q1569" s="3">
        <f t="shared" si="32"/>
        <v>0</v>
      </c>
    </row>
    <row r="1570" ht="48" spans="1:17">
      <c r="A1570" s="16">
        <v>1566</v>
      </c>
      <c r="B1570" s="294" t="s">
        <v>5622</v>
      </c>
      <c r="C1570" s="294" t="s">
        <v>58</v>
      </c>
      <c r="D1570" s="294" t="s">
        <v>21</v>
      </c>
      <c r="E1570" s="34" t="s">
        <v>5623</v>
      </c>
      <c r="F1570" s="34" t="s">
        <v>5624</v>
      </c>
      <c r="G1570" s="34" t="s">
        <v>1030</v>
      </c>
      <c r="H1570" s="34">
        <v>8</v>
      </c>
      <c r="I1570" s="297">
        <v>8</v>
      </c>
      <c r="J1570" s="321"/>
      <c r="K1570" s="321">
        <v>12</v>
      </c>
      <c r="L1570" s="32" t="s">
        <v>5625</v>
      </c>
      <c r="M1570" s="32" t="s">
        <v>30</v>
      </c>
      <c r="N1570" s="32" t="s">
        <v>5626</v>
      </c>
      <c r="O1570" s="34">
        <v>2025</v>
      </c>
      <c r="P1570" s="34" t="s">
        <v>5531</v>
      </c>
      <c r="Q1570" s="3">
        <f t="shared" si="32"/>
        <v>0</v>
      </c>
    </row>
    <row r="1571" ht="48" spans="1:17">
      <c r="A1571" s="16">
        <v>1567</v>
      </c>
      <c r="B1571" s="294" t="s">
        <v>5627</v>
      </c>
      <c r="C1571" s="294" t="s">
        <v>58</v>
      </c>
      <c r="D1571" s="294" t="s">
        <v>21</v>
      </c>
      <c r="E1571" s="294" t="s">
        <v>5623</v>
      </c>
      <c r="F1571" s="34" t="s">
        <v>5624</v>
      </c>
      <c r="G1571" s="294" t="s">
        <v>5628</v>
      </c>
      <c r="H1571" s="294">
        <v>5</v>
      </c>
      <c r="I1571" s="321">
        <v>5</v>
      </c>
      <c r="J1571" s="321"/>
      <c r="K1571" s="321">
        <v>12</v>
      </c>
      <c r="L1571" s="32" t="s">
        <v>5629</v>
      </c>
      <c r="M1571" s="32" t="s">
        <v>30</v>
      </c>
      <c r="N1571" s="32" t="s">
        <v>5630</v>
      </c>
      <c r="O1571" s="34">
        <v>2025</v>
      </c>
      <c r="P1571" s="34" t="s">
        <v>5531</v>
      </c>
      <c r="Q1571" s="3">
        <f t="shared" si="32"/>
        <v>0</v>
      </c>
    </row>
    <row r="1572" ht="48" spans="1:17">
      <c r="A1572" s="16">
        <v>1568</v>
      </c>
      <c r="B1572" s="294" t="s">
        <v>5631</v>
      </c>
      <c r="C1572" s="294" t="s">
        <v>58</v>
      </c>
      <c r="D1572" s="294" t="s">
        <v>21</v>
      </c>
      <c r="E1572" s="294" t="s">
        <v>5623</v>
      </c>
      <c r="F1572" s="34" t="s">
        <v>5624</v>
      </c>
      <c r="G1572" s="34" t="s">
        <v>5632</v>
      </c>
      <c r="H1572" s="294">
        <v>4</v>
      </c>
      <c r="I1572" s="297">
        <v>4</v>
      </c>
      <c r="J1572" s="321"/>
      <c r="K1572" s="297">
        <v>12</v>
      </c>
      <c r="L1572" s="32" t="s">
        <v>5633</v>
      </c>
      <c r="M1572" s="32" t="s">
        <v>30</v>
      </c>
      <c r="N1572" s="32" t="s">
        <v>5634</v>
      </c>
      <c r="O1572" s="34">
        <v>2025</v>
      </c>
      <c r="P1572" s="34" t="s">
        <v>5531</v>
      </c>
      <c r="Q1572" s="3">
        <f t="shared" ref="Q1572:Q1635" si="34">H1572-I1572-J1572</f>
        <v>0</v>
      </c>
    </row>
    <row r="1573" ht="48" spans="1:17">
      <c r="A1573" s="16">
        <v>1569</v>
      </c>
      <c r="B1573" s="295" t="s">
        <v>5635</v>
      </c>
      <c r="C1573" s="295" t="s">
        <v>58</v>
      </c>
      <c r="D1573" s="316" t="s">
        <v>21</v>
      </c>
      <c r="E1573" s="316" t="s">
        <v>5636</v>
      </c>
      <c r="F1573" s="28" t="s">
        <v>5637</v>
      </c>
      <c r="G1573" s="295" t="s">
        <v>5638</v>
      </c>
      <c r="H1573" s="316">
        <v>7.2</v>
      </c>
      <c r="I1573" s="316">
        <v>7.2</v>
      </c>
      <c r="J1573" s="317"/>
      <c r="K1573" s="318">
        <v>2</v>
      </c>
      <c r="L1573" s="319" t="s">
        <v>5639</v>
      </c>
      <c r="M1573" s="317" t="s">
        <v>30</v>
      </c>
      <c r="N1573" s="319" t="s">
        <v>5640</v>
      </c>
      <c r="O1573" s="34">
        <v>2025</v>
      </c>
      <c r="P1573" s="34" t="s">
        <v>5531</v>
      </c>
      <c r="Q1573" s="3">
        <f t="shared" si="34"/>
        <v>0</v>
      </c>
    </row>
    <row r="1574" ht="60" spans="1:17">
      <c r="A1574" s="16">
        <v>1570</v>
      </c>
      <c r="B1574" s="295" t="s">
        <v>5641</v>
      </c>
      <c r="C1574" s="295" t="s">
        <v>58</v>
      </c>
      <c r="D1574" s="316" t="s">
        <v>21</v>
      </c>
      <c r="E1574" s="316" t="s">
        <v>5636</v>
      </c>
      <c r="F1574" s="28" t="s">
        <v>5637</v>
      </c>
      <c r="G1574" s="295" t="s">
        <v>5642</v>
      </c>
      <c r="H1574" s="316">
        <v>64</v>
      </c>
      <c r="I1574" s="316">
        <v>64</v>
      </c>
      <c r="J1574" s="317"/>
      <c r="K1574" s="318">
        <v>2</v>
      </c>
      <c r="L1574" s="319" t="s">
        <v>5643</v>
      </c>
      <c r="M1574" s="317" t="s">
        <v>30</v>
      </c>
      <c r="N1574" s="319" t="s">
        <v>5644</v>
      </c>
      <c r="O1574" s="34">
        <v>2025</v>
      </c>
      <c r="P1574" s="34" t="s">
        <v>5531</v>
      </c>
      <c r="Q1574" s="3">
        <f t="shared" si="34"/>
        <v>0</v>
      </c>
    </row>
    <row r="1575" ht="60" spans="1:17">
      <c r="A1575" s="16">
        <v>1571</v>
      </c>
      <c r="B1575" s="295" t="s">
        <v>5645</v>
      </c>
      <c r="C1575" s="295" t="s">
        <v>58</v>
      </c>
      <c r="D1575" s="316" t="s">
        <v>21</v>
      </c>
      <c r="E1575" s="316" t="s">
        <v>5636</v>
      </c>
      <c r="F1575" s="28" t="s">
        <v>5637</v>
      </c>
      <c r="G1575" s="295" t="s">
        <v>5646</v>
      </c>
      <c r="H1575" s="316">
        <v>67.2</v>
      </c>
      <c r="I1575" s="316">
        <v>67.2</v>
      </c>
      <c r="J1575" s="317"/>
      <c r="K1575" s="318">
        <v>2</v>
      </c>
      <c r="L1575" s="319" t="s">
        <v>5647</v>
      </c>
      <c r="M1575" s="317" t="s">
        <v>30</v>
      </c>
      <c r="N1575" s="319" t="s">
        <v>5648</v>
      </c>
      <c r="O1575" s="34">
        <v>2025</v>
      </c>
      <c r="P1575" s="34" t="s">
        <v>5531</v>
      </c>
      <c r="Q1575" s="3">
        <f t="shared" si="34"/>
        <v>0</v>
      </c>
    </row>
    <row r="1576" ht="60" spans="1:17">
      <c r="A1576" s="16">
        <v>1572</v>
      </c>
      <c r="B1576" s="295" t="s">
        <v>5649</v>
      </c>
      <c r="C1576" s="295" t="s">
        <v>58</v>
      </c>
      <c r="D1576" s="316" t="s">
        <v>21</v>
      </c>
      <c r="E1576" s="316" t="s">
        <v>5636</v>
      </c>
      <c r="F1576" s="28" t="s">
        <v>5637</v>
      </c>
      <c r="G1576" s="295" t="s">
        <v>5650</v>
      </c>
      <c r="H1576" s="316">
        <v>7.2</v>
      </c>
      <c r="I1576" s="316">
        <v>7.2</v>
      </c>
      <c r="J1576" s="317"/>
      <c r="K1576" s="318">
        <v>5</v>
      </c>
      <c r="L1576" s="319" t="s">
        <v>5651</v>
      </c>
      <c r="M1576" s="317" t="s">
        <v>30</v>
      </c>
      <c r="N1576" s="319" t="s">
        <v>5652</v>
      </c>
      <c r="O1576" s="34">
        <v>2025</v>
      </c>
      <c r="P1576" s="34" t="s">
        <v>5531</v>
      </c>
      <c r="Q1576" s="3">
        <f t="shared" si="34"/>
        <v>0</v>
      </c>
    </row>
    <row r="1577" ht="60" spans="1:17">
      <c r="A1577" s="16">
        <v>1573</v>
      </c>
      <c r="B1577" s="294" t="s">
        <v>5653</v>
      </c>
      <c r="C1577" s="295" t="s">
        <v>58</v>
      </c>
      <c r="D1577" s="322" t="s">
        <v>21</v>
      </c>
      <c r="E1577" s="294" t="s">
        <v>5636</v>
      </c>
      <c r="F1577" s="28" t="s">
        <v>5637</v>
      </c>
      <c r="G1577" s="294" t="s">
        <v>5654</v>
      </c>
      <c r="H1577" s="316">
        <v>7.2</v>
      </c>
      <c r="I1577" s="316">
        <v>7.2</v>
      </c>
      <c r="J1577" s="317"/>
      <c r="K1577" s="318">
        <v>5</v>
      </c>
      <c r="L1577" s="319" t="s">
        <v>5651</v>
      </c>
      <c r="M1577" s="317" t="s">
        <v>30</v>
      </c>
      <c r="N1577" s="319" t="s">
        <v>5652</v>
      </c>
      <c r="O1577" s="34">
        <v>2025</v>
      </c>
      <c r="P1577" s="34" t="s">
        <v>5531</v>
      </c>
      <c r="Q1577" s="3">
        <f t="shared" si="34"/>
        <v>0</v>
      </c>
    </row>
    <row r="1578" ht="60" spans="1:17">
      <c r="A1578" s="16">
        <v>1574</v>
      </c>
      <c r="B1578" s="294" t="s">
        <v>5655</v>
      </c>
      <c r="C1578" s="295" t="s">
        <v>58</v>
      </c>
      <c r="D1578" s="322" t="s">
        <v>21</v>
      </c>
      <c r="E1578" s="294" t="s">
        <v>5636</v>
      </c>
      <c r="F1578" s="28" t="s">
        <v>5637</v>
      </c>
      <c r="G1578" s="294" t="s">
        <v>5656</v>
      </c>
      <c r="H1578" s="316">
        <v>5.76</v>
      </c>
      <c r="I1578" s="316">
        <v>5.76</v>
      </c>
      <c r="J1578" s="317"/>
      <c r="K1578" s="318">
        <v>5</v>
      </c>
      <c r="L1578" s="319" t="s">
        <v>5657</v>
      </c>
      <c r="M1578" s="317" t="s">
        <v>30</v>
      </c>
      <c r="N1578" s="319" t="s">
        <v>5658</v>
      </c>
      <c r="O1578" s="323">
        <v>2025</v>
      </c>
      <c r="P1578" s="34" t="s">
        <v>5531</v>
      </c>
      <c r="Q1578" s="3">
        <f t="shared" si="34"/>
        <v>0</v>
      </c>
    </row>
    <row r="1579" ht="48" spans="1:17">
      <c r="A1579" s="16">
        <v>1575</v>
      </c>
      <c r="B1579" s="324" t="s">
        <v>5659</v>
      </c>
      <c r="C1579" s="324" t="s">
        <v>58</v>
      </c>
      <c r="D1579" s="325" t="s">
        <v>21</v>
      </c>
      <c r="E1579" s="325" t="s">
        <v>5660</v>
      </c>
      <c r="F1579" s="325" t="s">
        <v>5661</v>
      </c>
      <c r="G1579" s="324" t="s">
        <v>5662</v>
      </c>
      <c r="H1579" s="325">
        <v>36.4</v>
      </c>
      <c r="I1579" s="325">
        <v>36.4</v>
      </c>
      <c r="J1579" s="326"/>
      <c r="K1579" s="327">
        <v>12</v>
      </c>
      <c r="L1579" s="320" t="s">
        <v>5663</v>
      </c>
      <c r="M1579" s="326" t="s">
        <v>30</v>
      </c>
      <c r="N1579" s="320" t="s">
        <v>5664</v>
      </c>
      <c r="O1579" s="34">
        <v>2025</v>
      </c>
      <c r="P1579" s="34" t="s">
        <v>5531</v>
      </c>
      <c r="Q1579" s="3">
        <f t="shared" si="34"/>
        <v>0</v>
      </c>
    </row>
    <row r="1580" ht="48" spans="1:17">
      <c r="A1580" s="16">
        <v>1576</v>
      </c>
      <c r="B1580" s="328" t="s">
        <v>5665</v>
      </c>
      <c r="C1580" s="58" t="s">
        <v>58</v>
      </c>
      <c r="D1580" s="58" t="s">
        <v>21</v>
      </c>
      <c r="E1580" s="328" t="s">
        <v>5666</v>
      </c>
      <c r="F1580" s="328" t="s">
        <v>5667</v>
      </c>
      <c r="G1580" s="328" t="s">
        <v>5668</v>
      </c>
      <c r="H1580" s="57">
        <v>15</v>
      </c>
      <c r="I1580" s="57">
        <v>15</v>
      </c>
      <c r="J1580" s="329"/>
      <c r="K1580" s="61">
        <v>6</v>
      </c>
      <c r="L1580" s="330" t="s">
        <v>5669</v>
      </c>
      <c r="M1580" s="59" t="s">
        <v>30</v>
      </c>
      <c r="N1580" s="330" t="s">
        <v>5670</v>
      </c>
      <c r="O1580" s="331">
        <v>2025</v>
      </c>
      <c r="P1580" s="34" t="s">
        <v>5531</v>
      </c>
      <c r="Q1580" s="3">
        <f t="shared" si="34"/>
        <v>0</v>
      </c>
    </row>
    <row r="1581" ht="48" spans="1:17">
      <c r="A1581" s="16">
        <v>1577</v>
      </c>
      <c r="B1581" s="328" t="s">
        <v>5671</v>
      </c>
      <c r="C1581" s="58" t="s">
        <v>58</v>
      </c>
      <c r="D1581" s="58" t="s">
        <v>21</v>
      </c>
      <c r="E1581" s="328" t="s">
        <v>5666</v>
      </c>
      <c r="F1581" s="328" t="s">
        <v>5667</v>
      </c>
      <c r="G1581" s="328" t="s">
        <v>5672</v>
      </c>
      <c r="H1581" s="57">
        <v>24</v>
      </c>
      <c r="I1581" s="57">
        <v>24</v>
      </c>
      <c r="J1581" s="329"/>
      <c r="K1581" s="61">
        <v>6</v>
      </c>
      <c r="L1581" s="330" t="s">
        <v>5673</v>
      </c>
      <c r="M1581" s="59" t="s">
        <v>30</v>
      </c>
      <c r="N1581" s="330" t="s">
        <v>746</v>
      </c>
      <c r="O1581" s="331">
        <v>2025</v>
      </c>
      <c r="P1581" s="34" t="s">
        <v>5531</v>
      </c>
      <c r="Q1581" s="3">
        <f t="shared" si="34"/>
        <v>0</v>
      </c>
    </row>
    <row r="1582" ht="60" spans="1:17">
      <c r="A1582" s="16">
        <v>1578</v>
      </c>
      <c r="B1582" s="33" t="s">
        <v>5674</v>
      </c>
      <c r="C1582" s="33" t="s">
        <v>58</v>
      </c>
      <c r="D1582" s="33" t="s">
        <v>21</v>
      </c>
      <c r="E1582" s="26" t="s">
        <v>5675</v>
      </c>
      <c r="F1582" s="26" t="s">
        <v>5676</v>
      </c>
      <c r="G1582" s="33" t="s">
        <v>5677</v>
      </c>
      <c r="H1582" s="26">
        <v>128</v>
      </c>
      <c r="I1582" s="30">
        <v>128</v>
      </c>
      <c r="J1582" s="332"/>
      <c r="K1582" s="30">
        <v>12</v>
      </c>
      <c r="L1582" s="333" t="s">
        <v>5678</v>
      </c>
      <c r="M1582" s="333" t="s">
        <v>26</v>
      </c>
      <c r="N1582" s="333" t="s">
        <v>5679</v>
      </c>
      <c r="O1582" s="331">
        <v>2025</v>
      </c>
      <c r="P1582" s="34" t="s">
        <v>5531</v>
      </c>
      <c r="Q1582" s="3">
        <f t="shared" si="34"/>
        <v>0</v>
      </c>
    </row>
    <row r="1583" ht="60" spans="1:17">
      <c r="A1583" s="16">
        <v>1579</v>
      </c>
      <c r="B1583" s="28" t="s">
        <v>5680</v>
      </c>
      <c r="C1583" s="28" t="s">
        <v>58</v>
      </c>
      <c r="D1583" s="28" t="s">
        <v>21</v>
      </c>
      <c r="E1583" s="26" t="s">
        <v>5681</v>
      </c>
      <c r="F1583" s="28" t="s">
        <v>5682</v>
      </c>
      <c r="G1583" s="33" t="s">
        <v>5683</v>
      </c>
      <c r="H1583" s="26">
        <v>80</v>
      </c>
      <c r="I1583" s="26">
        <v>80</v>
      </c>
      <c r="J1583" s="30"/>
      <c r="K1583" s="31">
        <v>12</v>
      </c>
      <c r="L1583" s="31" t="s">
        <v>5684</v>
      </c>
      <c r="M1583" s="32" t="s">
        <v>30</v>
      </c>
      <c r="N1583" s="31" t="s">
        <v>5685</v>
      </c>
      <c r="O1583" s="331">
        <v>2025</v>
      </c>
      <c r="P1583" s="34" t="s">
        <v>5531</v>
      </c>
      <c r="Q1583" s="3">
        <f t="shared" si="34"/>
        <v>0</v>
      </c>
    </row>
    <row r="1584" ht="48" spans="1:17">
      <c r="A1584" s="16">
        <v>1580</v>
      </c>
      <c r="B1584" s="295" t="s">
        <v>5686</v>
      </c>
      <c r="C1584" s="295" t="s">
        <v>58</v>
      </c>
      <c r="D1584" s="64" t="s">
        <v>21</v>
      </c>
      <c r="E1584" s="291" t="s">
        <v>5687</v>
      </c>
      <c r="F1584" s="316" t="s">
        <v>5688</v>
      </c>
      <c r="G1584" s="295" t="s">
        <v>5689</v>
      </c>
      <c r="H1584" s="291">
        <v>24.5</v>
      </c>
      <c r="I1584" s="46">
        <v>24.5</v>
      </c>
      <c r="J1584" s="332"/>
      <c r="K1584" s="30">
        <v>3</v>
      </c>
      <c r="L1584" s="319" t="s">
        <v>5690</v>
      </c>
      <c r="M1584" s="317" t="s">
        <v>5691</v>
      </c>
      <c r="N1584" s="319" t="s">
        <v>5692</v>
      </c>
      <c r="O1584" s="331">
        <v>2025</v>
      </c>
      <c r="P1584" s="34" t="s">
        <v>5531</v>
      </c>
      <c r="Q1584" s="3">
        <f t="shared" si="34"/>
        <v>0</v>
      </c>
    </row>
    <row r="1585" ht="48" spans="1:17">
      <c r="A1585" s="16">
        <v>1581</v>
      </c>
      <c r="B1585" s="294" t="s">
        <v>5693</v>
      </c>
      <c r="C1585" s="295" t="s">
        <v>58</v>
      </c>
      <c r="D1585" s="64" t="s">
        <v>21</v>
      </c>
      <c r="E1585" s="291" t="s">
        <v>5687</v>
      </c>
      <c r="F1585" s="316" t="s">
        <v>5688</v>
      </c>
      <c r="G1585" s="295" t="s">
        <v>5689</v>
      </c>
      <c r="H1585" s="294">
        <v>9.8</v>
      </c>
      <c r="I1585" s="334">
        <v>9.8</v>
      </c>
      <c r="J1585" s="293"/>
      <c r="K1585" s="297">
        <v>6</v>
      </c>
      <c r="L1585" s="32" t="s">
        <v>5694</v>
      </c>
      <c r="M1585" s="32" t="s">
        <v>30</v>
      </c>
      <c r="N1585" s="319" t="s">
        <v>5695</v>
      </c>
      <c r="O1585" s="331">
        <v>2025</v>
      </c>
      <c r="P1585" s="34" t="s">
        <v>5531</v>
      </c>
      <c r="Q1585" s="3">
        <f t="shared" si="34"/>
        <v>0</v>
      </c>
    </row>
    <row r="1586" ht="48" spans="1:17">
      <c r="A1586" s="16">
        <v>1582</v>
      </c>
      <c r="B1586" s="294" t="s">
        <v>5696</v>
      </c>
      <c r="C1586" s="295" t="s">
        <v>58</v>
      </c>
      <c r="D1586" s="64" t="s">
        <v>21</v>
      </c>
      <c r="E1586" s="291" t="s">
        <v>5687</v>
      </c>
      <c r="F1586" s="316" t="s">
        <v>5688</v>
      </c>
      <c r="G1586" s="294" t="s">
        <v>5697</v>
      </c>
      <c r="H1586" s="294">
        <v>34.3</v>
      </c>
      <c r="I1586" s="334">
        <v>34.3</v>
      </c>
      <c r="J1586" s="293"/>
      <c r="K1586" s="297">
        <v>3</v>
      </c>
      <c r="L1586" s="319" t="s">
        <v>5698</v>
      </c>
      <c r="M1586" s="317" t="s">
        <v>30</v>
      </c>
      <c r="N1586" s="319" t="s">
        <v>5699</v>
      </c>
      <c r="O1586" s="331">
        <v>2025</v>
      </c>
      <c r="P1586" s="34" t="s">
        <v>5531</v>
      </c>
      <c r="Q1586" s="3">
        <f t="shared" si="34"/>
        <v>0</v>
      </c>
    </row>
    <row r="1587" ht="48" spans="1:17">
      <c r="A1587" s="16">
        <v>1583</v>
      </c>
      <c r="B1587" s="294" t="s">
        <v>5700</v>
      </c>
      <c r="C1587" s="295" t="s">
        <v>58</v>
      </c>
      <c r="D1587" s="64" t="s">
        <v>21</v>
      </c>
      <c r="E1587" s="291" t="s">
        <v>5687</v>
      </c>
      <c r="F1587" s="316" t="s">
        <v>5688</v>
      </c>
      <c r="G1587" s="294" t="s">
        <v>5701</v>
      </c>
      <c r="H1587" s="294">
        <v>58.8</v>
      </c>
      <c r="I1587" s="334">
        <v>58.8</v>
      </c>
      <c r="J1587" s="293"/>
      <c r="K1587" s="297">
        <v>12</v>
      </c>
      <c r="L1587" s="32" t="s">
        <v>5702</v>
      </c>
      <c r="M1587" s="32" t="s">
        <v>30</v>
      </c>
      <c r="N1587" s="32" t="s">
        <v>5703</v>
      </c>
      <c r="O1587" s="331">
        <v>2025</v>
      </c>
      <c r="P1587" s="34" t="s">
        <v>5531</v>
      </c>
      <c r="Q1587" s="3">
        <f t="shared" si="34"/>
        <v>0</v>
      </c>
    </row>
    <row r="1588" ht="48" spans="1:17">
      <c r="A1588" s="16">
        <v>1584</v>
      </c>
      <c r="B1588" s="294" t="s">
        <v>5704</v>
      </c>
      <c r="C1588" s="295" t="s">
        <v>58</v>
      </c>
      <c r="D1588" s="64" t="s">
        <v>21</v>
      </c>
      <c r="E1588" s="291" t="s">
        <v>5687</v>
      </c>
      <c r="F1588" s="316" t="s">
        <v>5688</v>
      </c>
      <c r="G1588" s="294" t="s">
        <v>5705</v>
      </c>
      <c r="H1588" s="294">
        <v>58.8</v>
      </c>
      <c r="I1588" s="334">
        <v>58.8</v>
      </c>
      <c r="J1588" s="293"/>
      <c r="K1588" s="297">
        <v>12</v>
      </c>
      <c r="L1588" s="32" t="s">
        <v>5706</v>
      </c>
      <c r="M1588" s="32" t="s">
        <v>30</v>
      </c>
      <c r="N1588" s="32" t="s">
        <v>5707</v>
      </c>
      <c r="O1588" s="331">
        <v>2025</v>
      </c>
      <c r="P1588" s="34" t="s">
        <v>5531</v>
      </c>
      <c r="Q1588" s="3">
        <f t="shared" si="34"/>
        <v>0</v>
      </c>
    </row>
    <row r="1589" ht="48" spans="1:17">
      <c r="A1589" s="16">
        <v>1585</v>
      </c>
      <c r="B1589" s="294" t="s">
        <v>5708</v>
      </c>
      <c r="C1589" s="294" t="s">
        <v>58</v>
      </c>
      <c r="D1589" s="294" t="s">
        <v>21</v>
      </c>
      <c r="E1589" s="294" t="s">
        <v>5709</v>
      </c>
      <c r="F1589" s="294" t="s">
        <v>5710</v>
      </c>
      <c r="G1589" s="294" t="s">
        <v>5711</v>
      </c>
      <c r="H1589" s="294">
        <v>17.36</v>
      </c>
      <c r="I1589" s="294">
        <v>17.36</v>
      </c>
      <c r="J1589" s="293"/>
      <c r="K1589" s="294">
        <v>12</v>
      </c>
      <c r="L1589" s="294" t="s">
        <v>5712</v>
      </c>
      <c r="M1589" s="294" t="s">
        <v>30</v>
      </c>
      <c r="N1589" s="294" t="s">
        <v>5713</v>
      </c>
      <c r="O1589" s="331">
        <v>2025</v>
      </c>
      <c r="P1589" s="34" t="s">
        <v>5531</v>
      </c>
      <c r="Q1589" s="3">
        <f t="shared" si="34"/>
        <v>0</v>
      </c>
    </row>
    <row r="1590" ht="48" spans="1:17">
      <c r="A1590" s="16">
        <v>1586</v>
      </c>
      <c r="B1590" s="294" t="s">
        <v>5714</v>
      </c>
      <c r="C1590" s="294" t="s">
        <v>58</v>
      </c>
      <c r="D1590" s="294" t="s">
        <v>21</v>
      </c>
      <c r="E1590" s="294" t="s">
        <v>5709</v>
      </c>
      <c r="F1590" s="294" t="s">
        <v>5710</v>
      </c>
      <c r="G1590" s="294" t="s">
        <v>5715</v>
      </c>
      <c r="H1590" s="294">
        <v>101.752</v>
      </c>
      <c r="I1590" s="294">
        <v>101.752</v>
      </c>
      <c r="J1590" s="293"/>
      <c r="K1590" s="294">
        <v>12</v>
      </c>
      <c r="L1590" s="294" t="s">
        <v>5716</v>
      </c>
      <c r="M1590" s="294" t="s">
        <v>30</v>
      </c>
      <c r="N1590" s="294" t="s">
        <v>5717</v>
      </c>
      <c r="O1590" s="331">
        <v>2025</v>
      </c>
      <c r="P1590" s="34" t="s">
        <v>5531</v>
      </c>
      <c r="Q1590" s="3">
        <f t="shared" si="34"/>
        <v>0</v>
      </c>
    </row>
    <row r="1591" ht="48" spans="1:17">
      <c r="A1591" s="16">
        <v>1587</v>
      </c>
      <c r="B1591" s="294" t="s">
        <v>5714</v>
      </c>
      <c r="C1591" s="294" t="s">
        <v>58</v>
      </c>
      <c r="D1591" s="294" t="s">
        <v>21</v>
      </c>
      <c r="E1591" s="294" t="s">
        <v>5709</v>
      </c>
      <c r="F1591" s="294" t="s">
        <v>5710</v>
      </c>
      <c r="G1591" s="294" t="s">
        <v>5718</v>
      </c>
      <c r="H1591" s="294">
        <v>22.96</v>
      </c>
      <c r="I1591" s="294">
        <v>22.96</v>
      </c>
      <c r="J1591" s="293"/>
      <c r="K1591" s="294">
        <v>12</v>
      </c>
      <c r="L1591" s="294" t="s">
        <v>5719</v>
      </c>
      <c r="M1591" s="294" t="s">
        <v>30</v>
      </c>
      <c r="N1591" s="294" t="s">
        <v>5720</v>
      </c>
      <c r="O1591" s="331">
        <v>2025</v>
      </c>
      <c r="P1591" s="34" t="s">
        <v>5531</v>
      </c>
      <c r="Q1591" s="3">
        <f t="shared" si="34"/>
        <v>0</v>
      </c>
    </row>
    <row r="1592" ht="48" spans="1:17">
      <c r="A1592" s="16">
        <v>1588</v>
      </c>
      <c r="B1592" s="294" t="s">
        <v>5721</v>
      </c>
      <c r="C1592" s="294" t="s">
        <v>58</v>
      </c>
      <c r="D1592" s="294" t="s">
        <v>21</v>
      </c>
      <c r="E1592" s="294" t="s">
        <v>5709</v>
      </c>
      <c r="F1592" s="294" t="s">
        <v>5710</v>
      </c>
      <c r="G1592" s="294" t="s">
        <v>5722</v>
      </c>
      <c r="H1592" s="294">
        <v>48.776</v>
      </c>
      <c r="I1592" s="294">
        <v>48.776</v>
      </c>
      <c r="J1592" s="293"/>
      <c r="K1592" s="294">
        <v>12</v>
      </c>
      <c r="L1592" s="294" t="s">
        <v>5723</v>
      </c>
      <c r="M1592" s="294" t="s">
        <v>30</v>
      </c>
      <c r="N1592" s="294" t="s">
        <v>5724</v>
      </c>
      <c r="O1592" s="331">
        <v>2025</v>
      </c>
      <c r="P1592" s="34" t="s">
        <v>5531</v>
      </c>
      <c r="Q1592" s="3">
        <f t="shared" si="34"/>
        <v>0</v>
      </c>
    </row>
    <row r="1593" ht="48" spans="1:17">
      <c r="A1593" s="16">
        <v>1589</v>
      </c>
      <c r="B1593" s="294" t="s">
        <v>5725</v>
      </c>
      <c r="C1593" s="294" t="s">
        <v>58</v>
      </c>
      <c r="D1593" s="294" t="s">
        <v>21</v>
      </c>
      <c r="E1593" s="294" t="s">
        <v>5709</v>
      </c>
      <c r="F1593" s="294" t="s">
        <v>5710</v>
      </c>
      <c r="G1593" s="294" t="s">
        <v>5726</v>
      </c>
      <c r="H1593" s="294">
        <v>20.72</v>
      </c>
      <c r="I1593" s="294">
        <v>20.72</v>
      </c>
      <c r="J1593" s="293"/>
      <c r="K1593" s="294">
        <v>12</v>
      </c>
      <c r="L1593" s="294" t="s">
        <v>5727</v>
      </c>
      <c r="M1593" s="294" t="s">
        <v>30</v>
      </c>
      <c r="N1593" s="294" t="s">
        <v>5728</v>
      </c>
      <c r="O1593" s="331">
        <v>2025</v>
      </c>
      <c r="P1593" s="34" t="s">
        <v>5531</v>
      </c>
      <c r="Q1593" s="3">
        <f t="shared" si="34"/>
        <v>0</v>
      </c>
    </row>
    <row r="1594" ht="48" spans="1:17">
      <c r="A1594" s="16">
        <v>1590</v>
      </c>
      <c r="B1594" s="294" t="s">
        <v>5721</v>
      </c>
      <c r="C1594" s="294" t="s">
        <v>58</v>
      </c>
      <c r="D1594" s="294" t="s">
        <v>21</v>
      </c>
      <c r="E1594" s="294" t="s">
        <v>5709</v>
      </c>
      <c r="F1594" s="294" t="s">
        <v>5710</v>
      </c>
      <c r="G1594" s="294" t="s">
        <v>5729</v>
      </c>
      <c r="H1594" s="294">
        <v>0.112</v>
      </c>
      <c r="I1594" s="293">
        <v>0.112</v>
      </c>
      <c r="J1594" s="293"/>
      <c r="K1594" s="294">
        <v>12</v>
      </c>
      <c r="L1594" s="293" t="s">
        <v>5730</v>
      </c>
      <c r="M1594" s="294" t="s">
        <v>30</v>
      </c>
      <c r="N1594" s="294" t="s">
        <v>5731</v>
      </c>
      <c r="O1594" s="331">
        <v>2025</v>
      </c>
      <c r="P1594" s="34" t="s">
        <v>5531</v>
      </c>
      <c r="Q1594" s="3">
        <f t="shared" si="34"/>
        <v>0</v>
      </c>
    </row>
    <row r="1595" ht="48" spans="1:17">
      <c r="A1595" s="16">
        <v>1591</v>
      </c>
      <c r="B1595" s="294" t="s">
        <v>5721</v>
      </c>
      <c r="C1595" s="294" t="s">
        <v>58</v>
      </c>
      <c r="D1595" s="294" t="s">
        <v>21</v>
      </c>
      <c r="E1595" s="294" t="s">
        <v>5709</v>
      </c>
      <c r="F1595" s="294" t="s">
        <v>5710</v>
      </c>
      <c r="G1595" s="294" t="s">
        <v>5732</v>
      </c>
      <c r="H1595" s="294">
        <v>0.336</v>
      </c>
      <c r="I1595" s="293">
        <v>0.336</v>
      </c>
      <c r="J1595" s="293"/>
      <c r="K1595" s="294">
        <v>12</v>
      </c>
      <c r="L1595" s="293" t="s">
        <v>5733</v>
      </c>
      <c r="M1595" s="294" t="s">
        <v>30</v>
      </c>
      <c r="N1595" s="294" t="s">
        <v>5734</v>
      </c>
      <c r="O1595" s="331">
        <v>2025</v>
      </c>
      <c r="P1595" s="34" t="s">
        <v>5531</v>
      </c>
      <c r="Q1595" s="3">
        <f t="shared" si="34"/>
        <v>0</v>
      </c>
    </row>
    <row r="1596" ht="48" spans="1:17">
      <c r="A1596" s="16">
        <v>1592</v>
      </c>
      <c r="B1596" s="294" t="s">
        <v>5735</v>
      </c>
      <c r="C1596" s="294" t="s">
        <v>58</v>
      </c>
      <c r="D1596" s="294" t="s">
        <v>21</v>
      </c>
      <c r="E1596" s="294" t="s">
        <v>5709</v>
      </c>
      <c r="F1596" s="294" t="s">
        <v>5710</v>
      </c>
      <c r="G1596" s="294" t="s">
        <v>5736</v>
      </c>
      <c r="H1596" s="294">
        <v>100.8</v>
      </c>
      <c r="I1596" s="334">
        <v>100.8</v>
      </c>
      <c r="J1596" s="293"/>
      <c r="K1596" s="294">
        <v>12</v>
      </c>
      <c r="L1596" s="293" t="s">
        <v>5737</v>
      </c>
      <c r="M1596" s="294" t="s">
        <v>30</v>
      </c>
      <c r="N1596" s="294" t="s">
        <v>5738</v>
      </c>
      <c r="O1596" s="331">
        <v>2025</v>
      </c>
      <c r="P1596" s="34" t="s">
        <v>5531</v>
      </c>
      <c r="Q1596" s="3">
        <f t="shared" si="34"/>
        <v>0</v>
      </c>
    </row>
    <row r="1597" ht="48" spans="1:17">
      <c r="A1597" s="16">
        <v>1593</v>
      </c>
      <c r="B1597" s="294" t="s">
        <v>5739</v>
      </c>
      <c r="C1597" s="296" t="s">
        <v>58</v>
      </c>
      <c r="D1597" s="294" t="s">
        <v>21</v>
      </c>
      <c r="E1597" s="294" t="s">
        <v>5740</v>
      </c>
      <c r="F1597" s="294" t="s">
        <v>5741</v>
      </c>
      <c r="G1597" s="294" t="s">
        <v>5742</v>
      </c>
      <c r="H1597" s="296">
        <v>609.576</v>
      </c>
      <c r="I1597" s="296">
        <v>609.576</v>
      </c>
      <c r="J1597" s="297"/>
      <c r="K1597" s="297">
        <v>12</v>
      </c>
      <c r="L1597" s="292" t="s">
        <v>5743</v>
      </c>
      <c r="M1597" s="32" t="s">
        <v>30</v>
      </c>
      <c r="N1597" s="292" t="s">
        <v>1029</v>
      </c>
      <c r="O1597" s="331">
        <v>2025</v>
      </c>
      <c r="P1597" s="34" t="s">
        <v>5531</v>
      </c>
      <c r="Q1597" s="3">
        <f t="shared" si="34"/>
        <v>0</v>
      </c>
    </row>
    <row r="1598" ht="48" spans="1:17">
      <c r="A1598" s="16">
        <v>1594</v>
      </c>
      <c r="B1598" s="294" t="s">
        <v>5744</v>
      </c>
      <c r="C1598" s="296" t="s">
        <v>58</v>
      </c>
      <c r="D1598" s="294" t="s">
        <v>21</v>
      </c>
      <c r="E1598" s="294" t="s">
        <v>5740</v>
      </c>
      <c r="F1598" s="294" t="s">
        <v>5741</v>
      </c>
      <c r="G1598" s="296" t="s">
        <v>5745</v>
      </c>
      <c r="H1598" s="296">
        <v>614.7784</v>
      </c>
      <c r="I1598" s="296">
        <v>614.7784</v>
      </c>
      <c r="J1598" s="297"/>
      <c r="K1598" s="297">
        <v>12</v>
      </c>
      <c r="L1598" s="292" t="s">
        <v>5746</v>
      </c>
      <c r="M1598" s="32" t="s">
        <v>30</v>
      </c>
      <c r="N1598" s="292" t="s">
        <v>751</v>
      </c>
      <c r="O1598" s="331">
        <v>2025</v>
      </c>
      <c r="P1598" s="34" t="s">
        <v>5531</v>
      </c>
      <c r="Q1598" s="3">
        <f t="shared" si="34"/>
        <v>0</v>
      </c>
    </row>
    <row r="1599" ht="48" spans="1:17">
      <c r="A1599" s="16">
        <v>1595</v>
      </c>
      <c r="B1599" s="294" t="s">
        <v>5747</v>
      </c>
      <c r="C1599" s="296" t="s">
        <v>58</v>
      </c>
      <c r="D1599" s="294" t="s">
        <v>21</v>
      </c>
      <c r="E1599" s="294" t="s">
        <v>5740</v>
      </c>
      <c r="F1599" s="294" t="s">
        <v>5741</v>
      </c>
      <c r="G1599" s="296" t="s">
        <v>5748</v>
      </c>
      <c r="H1599" s="297">
        <v>603.52</v>
      </c>
      <c r="I1599" s="297">
        <v>603.52</v>
      </c>
      <c r="J1599" s="297"/>
      <c r="K1599" s="297">
        <v>12</v>
      </c>
      <c r="L1599" s="292" t="s">
        <v>5749</v>
      </c>
      <c r="M1599" s="32" t="s">
        <v>30</v>
      </c>
      <c r="N1599" s="292" t="s">
        <v>5750</v>
      </c>
      <c r="O1599" s="331">
        <v>2025</v>
      </c>
      <c r="P1599" s="34" t="s">
        <v>5531</v>
      </c>
      <c r="Q1599" s="3">
        <f t="shared" si="34"/>
        <v>0</v>
      </c>
    </row>
    <row r="1600" ht="84" spans="1:17">
      <c r="A1600" s="16">
        <v>1596</v>
      </c>
      <c r="B1600" s="134" t="s">
        <v>5751</v>
      </c>
      <c r="C1600" s="134" t="s">
        <v>58</v>
      </c>
      <c r="D1600" s="134" t="s">
        <v>21</v>
      </c>
      <c r="E1600" s="134" t="s">
        <v>5531</v>
      </c>
      <c r="F1600" s="134" t="s">
        <v>5752</v>
      </c>
      <c r="G1600" s="134" t="s">
        <v>5753</v>
      </c>
      <c r="H1600" s="134">
        <v>44.8</v>
      </c>
      <c r="I1600" s="309">
        <v>44.8</v>
      </c>
      <c r="J1600" s="309"/>
      <c r="K1600" s="309">
        <v>6</v>
      </c>
      <c r="L1600" s="309" t="s">
        <v>5754</v>
      </c>
      <c r="M1600" s="262" t="s">
        <v>30</v>
      </c>
      <c r="N1600" s="309" t="s">
        <v>5755</v>
      </c>
      <c r="O1600" s="331">
        <v>2025</v>
      </c>
      <c r="P1600" s="34" t="s">
        <v>5531</v>
      </c>
      <c r="Q1600" s="3">
        <f t="shared" si="34"/>
        <v>0</v>
      </c>
    </row>
    <row r="1601" ht="84" spans="1:17">
      <c r="A1601" s="16">
        <v>1597</v>
      </c>
      <c r="B1601" s="17" t="s">
        <v>5756</v>
      </c>
      <c r="C1601" s="17" t="s">
        <v>58</v>
      </c>
      <c r="D1601" s="17" t="s">
        <v>21</v>
      </c>
      <c r="E1601" s="272" t="s">
        <v>5531</v>
      </c>
      <c r="F1601" s="134" t="s">
        <v>5752</v>
      </c>
      <c r="G1601" s="17" t="s">
        <v>5757</v>
      </c>
      <c r="H1601" s="272">
        <v>29.12</v>
      </c>
      <c r="I1601" s="262">
        <v>29.12</v>
      </c>
      <c r="J1601" s="262"/>
      <c r="K1601" s="309">
        <v>6</v>
      </c>
      <c r="L1601" s="309" t="s">
        <v>5754</v>
      </c>
      <c r="M1601" s="262" t="s">
        <v>30</v>
      </c>
      <c r="N1601" s="262" t="s">
        <v>5755</v>
      </c>
      <c r="O1601" s="331">
        <v>2025</v>
      </c>
      <c r="P1601" s="34" t="s">
        <v>5531</v>
      </c>
      <c r="Q1601" s="3">
        <f t="shared" si="34"/>
        <v>0</v>
      </c>
    </row>
    <row r="1602" ht="48" spans="1:17">
      <c r="A1602" s="16">
        <v>1598</v>
      </c>
      <c r="B1602" s="335" t="s">
        <v>5758</v>
      </c>
      <c r="C1602" s="295" t="s">
        <v>58</v>
      </c>
      <c r="D1602" s="316" t="s">
        <v>21</v>
      </c>
      <c r="E1602" s="316" t="s">
        <v>5759</v>
      </c>
      <c r="F1602" s="316" t="s">
        <v>5760</v>
      </c>
      <c r="G1602" s="335" t="s">
        <v>5761</v>
      </c>
      <c r="H1602" s="316">
        <v>28.8</v>
      </c>
      <c r="I1602" s="316">
        <v>28.8</v>
      </c>
      <c r="J1602" s="317"/>
      <c r="K1602" s="318">
        <v>12</v>
      </c>
      <c r="L1602" s="336" t="s">
        <v>5762</v>
      </c>
      <c r="M1602" s="337" t="s">
        <v>30</v>
      </c>
      <c r="N1602" s="336" t="s">
        <v>5763</v>
      </c>
      <c r="O1602" s="331">
        <v>2025</v>
      </c>
      <c r="P1602" s="34" t="s">
        <v>5531</v>
      </c>
      <c r="Q1602" s="3">
        <f t="shared" si="34"/>
        <v>0</v>
      </c>
    </row>
    <row r="1603" ht="72" spans="1:17">
      <c r="A1603" s="16">
        <v>1599</v>
      </c>
      <c r="B1603" s="295" t="s">
        <v>5764</v>
      </c>
      <c r="C1603" s="295" t="s">
        <v>47</v>
      </c>
      <c r="D1603" s="295" t="s">
        <v>21</v>
      </c>
      <c r="E1603" s="295" t="s">
        <v>5526</v>
      </c>
      <c r="F1603" s="291" t="s">
        <v>5527</v>
      </c>
      <c r="G1603" s="295" t="s">
        <v>5765</v>
      </c>
      <c r="H1603" s="295">
        <v>440</v>
      </c>
      <c r="I1603" s="295">
        <v>440</v>
      </c>
      <c r="J1603" s="295"/>
      <c r="K1603" s="295">
        <v>6</v>
      </c>
      <c r="L1603" s="295" t="s">
        <v>5766</v>
      </c>
      <c r="M1603" s="295" t="s">
        <v>30</v>
      </c>
      <c r="N1603" s="295" t="s">
        <v>5767</v>
      </c>
      <c r="O1603" s="331">
        <v>2025</v>
      </c>
      <c r="P1603" s="34" t="s">
        <v>5531</v>
      </c>
      <c r="Q1603" s="3">
        <f t="shared" si="34"/>
        <v>0</v>
      </c>
    </row>
    <row r="1604" ht="84" spans="1:17">
      <c r="A1604" s="16">
        <v>1600</v>
      </c>
      <c r="B1604" s="295" t="s">
        <v>5768</v>
      </c>
      <c r="C1604" s="295" t="s">
        <v>47</v>
      </c>
      <c r="D1604" s="295" t="s">
        <v>21</v>
      </c>
      <c r="E1604" s="295" t="s">
        <v>5526</v>
      </c>
      <c r="F1604" s="291" t="s">
        <v>5527</v>
      </c>
      <c r="G1604" s="295" t="s">
        <v>5769</v>
      </c>
      <c r="H1604" s="295">
        <v>105</v>
      </c>
      <c r="I1604" s="295">
        <v>105</v>
      </c>
      <c r="J1604" s="295"/>
      <c r="K1604" s="295">
        <v>8</v>
      </c>
      <c r="L1604" s="295" t="s">
        <v>5770</v>
      </c>
      <c r="M1604" s="295" t="s">
        <v>30</v>
      </c>
      <c r="N1604" s="295" t="s">
        <v>5770</v>
      </c>
      <c r="O1604" s="331">
        <v>2025</v>
      </c>
      <c r="P1604" s="34" t="s">
        <v>5531</v>
      </c>
      <c r="Q1604" s="3">
        <f t="shared" si="34"/>
        <v>0</v>
      </c>
    </row>
    <row r="1605" ht="48" spans="1:17">
      <c r="A1605" s="16">
        <v>1601</v>
      </c>
      <c r="B1605" s="338" t="s">
        <v>5771</v>
      </c>
      <c r="C1605" s="134" t="s">
        <v>47</v>
      </c>
      <c r="D1605" s="339" t="s">
        <v>21</v>
      </c>
      <c r="E1605" s="272" t="s">
        <v>5560</v>
      </c>
      <c r="F1605" s="134" t="s">
        <v>5561</v>
      </c>
      <c r="G1605" s="338" t="s">
        <v>5772</v>
      </c>
      <c r="H1605" s="340">
        <v>480</v>
      </c>
      <c r="I1605" s="340">
        <v>480</v>
      </c>
      <c r="J1605" s="341"/>
      <c r="K1605" s="340">
        <v>5</v>
      </c>
      <c r="L1605" s="292" t="s">
        <v>5773</v>
      </c>
      <c r="M1605" s="32" t="s">
        <v>30</v>
      </c>
      <c r="N1605" s="292" t="s">
        <v>5774</v>
      </c>
      <c r="O1605" s="17">
        <v>2025</v>
      </c>
      <c r="P1605" s="34" t="s">
        <v>5531</v>
      </c>
      <c r="Q1605" s="3">
        <f t="shared" si="34"/>
        <v>0</v>
      </c>
    </row>
    <row r="1606" ht="36" spans="1:17">
      <c r="A1606" s="16">
        <v>1602</v>
      </c>
      <c r="B1606" s="22" t="s">
        <v>5775</v>
      </c>
      <c r="C1606" s="134" t="s">
        <v>47</v>
      </c>
      <c r="D1606" s="339" t="s">
        <v>21</v>
      </c>
      <c r="E1606" s="272" t="s">
        <v>5560</v>
      </c>
      <c r="F1606" s="134" t="s">
        <v>5561</v>
      </c>
      <c r="G1606" s="134" t="s">
        <v>5776</v>
      </c>
      <c r="H1606" s="261">
        <v>120</v>
      </c>
      <c r="I1606" s="261">
        <v>120</v>
      </c>
      <c r="J1606" s="17"/>
      <c r="K1606" s="261">
        <v>12</v>
      </c>
      <c r="L1606" s="292" t="s">
        <v>5777</v>
      </c>
      <c r="M1606" s="32" t="s">
        <v>30</v>
      </c>
      <c r="N1606" s="292" t="s">
        <v>5778</v>
      </c>
      <c r="O1606" s="17">
        <v>2025</v>
      </c>
      <c r="P1606" s="34" t="s">
        <v>5531</v>
      </c>
      <c r="Q1606" s="3">
        <f t="shared" si="34"/>
        <v>0</v>
      </c>
    </row>
    <row r="1607" ht="84" spans="1:17">
      <c r="A1607" s="16">
        <v>1603</v>
      </c>
      <c r="B1607" s="311" t="s">
        <v>5779</v>
      </c>
      <c r="C1607" s="311" t="s">
        <v>47</v>
      </c>
      <c r="D1607" s="311" t="s">
        <v>21</v>
      </c>
      <c r="E1607" s="311" t="s">
        <v>5574</v>
      </c>
      <c r="F1607" s="311" t="s">
        <v>5575</v>
      </c>
      <c r="G1607" s="311" t="s">
        <v>5780</v>
      </c>
      <c r="H1607" s="311">
        <v>200</v>
      </c>
      <c r="I1607" s="311">
        <v>200</v>
      </c>
      <c r="J1607" s="312"/>
      <c r="K1607" s="313">
        <v>8</v>
      </c>
      <c r="L1607" s="312" t="s">
        <v>5781</v>
      </c>
      <c r="M1607" s="312" t="s">
        <v>30</v>
      </c>
      <c r="N1607" s="312" t="s">
        <v>5782</v>
      </c>
      <c r="O1607" s="331">
        <v>2025</v>
      </c>
      <c r="P1607" s="34" t="s">
        <v>5531</v>
      </c>
      <c r="Q1607" s="3">
        <f t="shared" si="34"/>
        <v>0</v>
      </c>
    </row>
    <row r="1608" ht="84" spans="1:17">
      <c r="A1608" s="16">
        <v>1604</v>
      </c>
      <c r="B1608" s="295" t="s">
        <v>5783</v>
      </c>
      <c r="C1608" s="295" t="s">
        <v>47</v>
      </c>
      <c r="D1608" s="316" t="s">
        <v>21</v>
      </c>
      <c r="E1608" s="316" t="s">
        <v>5604</v>
      </c>
      <c r="F1608" s="316" t="s">
        <v>5605</v>
      </c>
      <c r="G1608" s="295" t="s">
        <v>5769</v>
      </c>
      <c r="H1608" s="316">
        <v>105</v>
      </c>
      <c r="I1608" s="316">
        <v>105</v>
      </c>
      <c r="J1608" s="317"/>
      <c r="K1608" s="318">
        <v>8</v>
      </c>
      <c r="L1608" s="319" t="s">
        <v>5784</v>
      </c>
      <c r="M1608" s="317" t="s">
        <v>30</v>
      </c>
      <c r="N1608" s="319" t="s">
        <v>5784</v>
      </c>
      <c r="O1608" s="295">
        <v>2025</v>
      </c>
      <c r="P1608" s="34" t="s">
        <v>5531</v>
      </c>
      <c r="Q1608" s="3">
        <f t="shared" si="34"/>
        <v>0</v>
      </c>
    </row>
    <row r="1609" ht="84" spans="1:17">
      <c r="A1609" s="16">
        <v>1605</v>
      </c>
      <c r="B1609" s="295" t="s">
        <v>5785</v>
      </c>
      <c r="C1609" s="295" t="s">
        <v>47</v>
      </c>
      <c r="D1609" s="316" t="s">
        <v>21</v>
      </c>
      <c r="E1609" s="28" t="s">
        <v>5623</v>
      </c>
      <c r="F1609" s="34" t="s">
        <v>5624</v>
      </c>
      <c r="G1609" s="295" t="s">
        <v>5769</v>
      </c>
      <c r="H1609" s="316">
        <v>105</v>
      </c>
      <c r="I1609" s="316">
        <v>105</v>
      </c>
      <c r="J1609" s="317"/>
      <c r="K1609" s="318">
        <v>8</v>
      </c>
      <c r="L1609" s="319" t="s">
        <v>5786</v>
      </c>
      <c r="M1609" s="317" t="s">
        <v>30</v>
      </c>
      <c r="N1609" s="319" t="s">
        <v>5786</v>
      </c>
      <c r="O1609" s="295">
        <v>2025</v>
      </c>
      <c r="P1609" s="34" t="s">
        <v>5531</v>
      </c>
      <c r="Q1609" s="3">
        <f t="shared" si="34"/>
        <v>0</v>
      </c>
    </row>
    <row r="1610" ht="48" spans="1:17">
      <c r="A1610" s="16">
        <v>1606</v>
      </c>
      <c r="B1610" s="295" t="s">
        <v>5787</v>
      </c>
      <c r="C1610" s="295" t="s">
        <v>47</v>
      </c>
      <c r="D1610" s="316" t="s">
        <v>21</v>
      </c>
      <c r="E1610" s="316" t="s">
        <v>5636</v>
      </c>
      <c r="F1610" s="28" t="s">
        <v>5637</v>
      </c>
      <c r="G1610" s="295" t="s">
        <v>5788</v>
      </c>
      <c r="H1610" s="316">
        <v>120</v>
      </c>
      <c r="I1610" s="316">
        <v>120</v>
      </c>
      <c r="J1610" s="317"/>
      <c r="K1610" s="318">
        <v>5</v>
      </c>
      <c r="L1610" s="319" t="s">
        <v>5789</v>
      </c>
      <c r="M1610" s="317" t="s">
        <v>30</v>
      </c>
      <c r="N1610" s="319" t="s">
        <v>5790</v>
      </c>
      <c r="O1610" s="295">
        <v>2025</v>
      </c>
      <c r="P1610" s="34" t="s">
        <v>5531</v>
      </c>
      <c r="Q1610" s="3">
        <f t="shared" si="34"/>
        <v>0</v>
      </c>
    </row>
    <row r="1611" ht="48" spans="1:17">
      <c r="A1611" s="16">
        <v>1607</v>
      </c>
      <c r="B1611" s="342" t="s">
        <v>5791</v>
      </c>
      <c r="C1611" s="295" t="s">
        <v>47</v>
      </c>
      <c r="D1611" s="316" t="s">
        <v>21</v>
      </c>
      <c r="E1611" s="316" t="s">
        <v>5636</v>
      </c>
      <c r="F1611" s="28" t="s">
        <v>5637</v>
      </c>
      <c r="G1611" s="42" t="s">
        <v>5792</v>
      </c>
      <c r="H1611" s="316">
        <v>2000</v>
      </c>
      <c r="I1611" s="316">
        <v>2000</v>
      </c>
      <c r="J1611" s="317"/>
      <c r="K1611" s="318">
        <v>8</v>
      </c>
      <c r="L1611" s="319" t="s">
        <v>5793</v>
      </c>
      <c r="M1611" s="317" t="s">
        <v>30</v>
      </c>
      <c r="N1611" s="342" t="s">
        <v>5794</v>
      </c>
      <c r="O1611" s="34">
        <v>2025</v>
      </c>
      <c r="P1611" s="34" t="s">
        <v>5531</v>
      </c>
      <c r="Q1611" s="3">
        <f t="shared" si="34"/>
        <v>0</v>
      </c>
    </row>
    <row r="1612" ht="72" spans="1:17">
      <c r="A1612" s="16">
        <v>1608</v>
      </c>
      <c r="B1612" s="28" t="s">
        <v>5795</v>
      </c>
      <c r="C1612" s="28" t="s">
        <v>47</v>
      </c>
      <c r="D1612" s="28" t="s">
        <v>21</v>
      </c>
      <c r="E1612" s="28" t="s">
        <v>5681</v>
      </c>
      <c r="F1612" s="28" t="s">
        <v>5682</v>
      </c>
      <c r="G1612" s="28" t="s">
        <v>5796</v>
      </c>
      <c r="H1612" s="26">
        <v>270</v>
      </c>
      <c r="I1612" s="26">
        <v>270</v>
      </c>
      <c r="J1612" s="28"/>
      <c r="K1612" s="31">
        <v>12</v>
      </c>
      <c r="L1612" s="28" t="s">
        <v>5797</v>
      </c>
      <c r="M1612" s="28" t="s">
        <v>30</v>
      </c>
      <c r="N1612" s="28" t="s">
        <v>5798</v>
      </c>
      <c r="O1612" s="34">
        <v>2025</v>
      </c>
      <c r="P1612" s="34" t="s">
        <v>5531</v>
      </c>
      <c r="Q1612" s="3">
        <f t="shared" si="34"/>
        <v>0</v>
      </c>
    </row>
    <row r="1613" ht="72" spans="1:17">
      <c r="A1613" s="16">
        <v>1609</v>
      </c>
      <c r="B1613" s="294" t="s">
        <v>5799</v>
      </c>
      <c r="C1613" s="296" t="s">
        <v>47</v>
      </c>
      <c r="D1613" s="294" t="s">
        <v>21</v>
      </c>
      <c r="E1613" s="294" t="s">
        <v>5740</v>
      </c>
      <c r="F1613" s="294" t="s">
        <v>5741</v>
      </c>
      <c r="G1613" s="296" t="s">
        <v>5800</v>
      </c>
      <c r="H1613" s="297">
        <v>999</v>
      </c>
      <c r="I1613" s="297">
        <v>999</v>
      </c>
      <c r="J1613" s="297"/>
      <c r="K1613" s="297">
        <v>12</v>
      </c>
      <c r="L1613" s="292" t="s">
        <v>5801</v>
      </c>
      <c r="M1613" s="32" t="s">
        <v>30</v>
      </c>
      <c r="N1613" s="292" t="s">
        <v>5802</v>
      </c>
      <c r="O1613" s="34">
        <v>2025</v>
      </c>
      <c r="P1613" s="34" t="s">
        <v>5531</v>
      </c>
      <c r="Q1613" s="3">
        <f t="shared" si="34"/>
        <v>0</v>
      </c>
    </row>
    <row r="1614" ht="72" spans="1:17">
      <c r="A1614" s="16">
        <v>1610</v>
      </c>
      <c r="B1614" s="295" t="s">
        <v>5803</v>
      </c>
      <c r="C1614" s="295" t="s">
        <v>47</v>
      </c>
      <c r="D1614" s="316" t="s">
        <v>21</v>
      </c>
      <c r="E1614" s="316" t="s">
        <v>5759</v>
      </c>
      <c r="F1614" s="316" t="s">
        <v>5760</v>
      </c>
      <c r="G1614" s="335" t="s">
        <v>5804</v>
      </c>
      <c r="H1614" s="316">
        <v>600</v>
      </c>
      <c r="I1614" s="316">
        <v>600</v>
      </c>
      <c r="J1614" s="317"/>
      <c r="K1614" s="318">
        <v>12</v>
      </c>
      <c r="L1614" s="319" t="s">
        <v>5805</v>
      </c>
      <c r="M1614" s="317" t="s">
        <v>30</v>
      </c>
      <c r="N1614" s="319" t="s">
        <v>5806</v>
      </c>
      <c r="O1614" s="34">
        <v>2025</v>
      </c>
      <c r="P1614" s="34" t="s">
        <v>5531</v>
      </c>
      <c r="Q1614" s="3">
        <f t="shared" si="34"/>
        <v>0</v>
      </c>
    </row>
    <row r="1615" ht="60" spans="1:17">
      <c r="A1615" s="16">
        <v>1611</v>
      </c>
      <c r="B1615" s="296" t="s">
        <v>5807</v>
      </c>
      <c r="C1615" s="296" t="s">
        <v>47</v>
      </c>
      <c r="D1615" s="296" t="s">
        <v>21</v>
      </c>
      <c r="E1615" s="296" t="s">
        <v>5808</v>
      </c>
      <c r="F1615" s="296" t="s">
        <v>5809</v>
      </c>
      <c r="G1615" s="296" t="s">
        <v>5810</v>
      </c>
      <c r="H1615" s="133">
        <v>64.526</v>
      </c>
      <c r="I1615" s="133">
        <v>64.526</v>
      </c>
      <c r="J1615" s="133"/>
      <c r="K1615" s="133">
        <v>12</v>
      </c>
      <c r="L1615" s="319" t="s">
        <v>5811</v>
      </c>
      <c r="M1615" s="317" t="s">
        <v>30</v>
      </c>
      <c r="N1615" s="319" t="s">
        <v>5812</v>
      </c>
      <c r="O1615" s="34">
        <v>2025</v>
      </c>
      <c r="P1615" s="34" t="s">
        <v>5531</v>
      </c>
      <c r="Q1615" s="3">
        <f t="shared" si="34"/>
        <v>0</v>
      </c>
    </row>
    <row r="1616" ht="60" spans="1:17">
      <c r="A1616" s="16">
        <v>1612</v>
      </c>
      <c r="B1616" s="296" t="s">
        <v>5813</v>
      </c>
      <c r="C1616" s="296" t="s">
        <v>20</v>
      </c>
      <c r="D1616" s="296" t="s">
        <v>21</v>
      </c>
      <c r="E1616" s="296" t="s">
        <v>5808</v>
      </c>
      <c r="F1616" s="296" t="s">
        <v>5809</v>
      </c>
      <c r="G1616" s="296" t="s">
        <v>5814</v>
      </c>
      <c r="H1616" s="296">
        <v>39.3919</v>
      </c>
      <c r="I1616" s="296">
        <v>39.3919</v>
      </c>
      <c r="J1616" s="314"/>
      <c r="K1616" s="315">
        <v>12</v>
      </c>
      <c r="L1616" s="314" t="s">
        <v>5815</v>
      </c>
      <c r="M1616" s="314" t="s">
        <v>30</v>
      </c>
      <c r="N1616" s="314" t="s">
        <v>5816</v>
      </c>
      <c r="O1616" s="34">
        <v>2025</v>
      </c>
      <c r="P1616" s="34" t="s">
        <v>5531</v>
      </c>
      <c r="Q1616" s="3">
        <f t="shared" si="34"/>
        <v>0</v>
      </c>
    </row>
    <row r="1617" ht="60" spans="1:17">
      <c r="A1617" s="16">
        <v>1613</v>
      </c>
      <c r="B1617" s="296" t="s">
        <v>5817</v>
      </c>
      <c r="C1617" s="296" t="s">
        <v>20</v>
      </c>
      <c r="D1617" s="296" t="s">
        <v>21</v>
      </c>
      <c r="E1617" s="296" t="s">
        <v>5808</v>
      </c>
      <c r="F1617" s="296" t="s">
        <v>5809</v>
      </c>
      <c r="G1617" s="296" t="s">
        <v>5818</v>
      </c>
      <c r="H1617" s="296">
        <v>59.3355</v>
      </c>
      <c r="I1617" s="296">
        <v>59.3355</v>
      </c>
      <c r="J1617" s="314"/>
      <c r="K1617" s="315">
        <v>12</v>
      </c>
      <c r="L1617" s="314" t="s">
        <v>5819</v>
      </c>
      <c r="M1617" s="314" t="s">
        <v>30</v>
      </c>
      <c r="N1617" s="314" t="s">
        <v>5820</v>
      </c>
      <c r="O1617" s="33">
        <v>2025</v>
      </c>
      <c r="P1617" s="34" t="s">
        <v>5531</v>
      </c>
      <c r="Q1617" s="3">
        <f t="shared" si="34"/>
        <v>0</v>
      </c>
    </row>
    <row r="1618" ht="60" spans="1:17">
      <c r="A1618" s="16">
        <v>1614</v>
      </c>
      <c r="B1618" s="304" t="s">
        <v>5821</v>
      </c>
      <c r="C1618" s="296" t="s">
        <v>20</v>
      </c>
      <c r="D1618" s="34" t="s">
        <v>21</v>
      </c>
      <c r="E1618" s="296" t="s">
        <v>5808</v>
      </c>
      <c r="F1618" s="296" t="s">
        <v>5809</v>
      </c>
      <c r="G1618" s="304" t="s">
        <v>5822</v>
      </c>
      <c r="H1618" s="34">
        <v>0.384</v>
      </c>
      <c r="I1618" s="34">
        <v>0.384</v>
      </c>
      <c r="J1618" s="34"/>
      <c r="K1618" s="34">
        <v>12</v>
      </c>
      <c r="L1618" s="304" t="s">
        <v>5823</v>
      </c>
      <c r="M1618" s="304" t="s">
        <v>30</v>
      </c>
      <c r="N1618" s="304" t="s">
        <v>5824</v>
      </c>
      <c r="O1618" s="33">
        <v>2025</v>
      </c>
      <c r="P1618" s="34" t="s">
        <v>5531</v>
      </c>
      <c r="Q1618" s="3">
        <f t="shared" si="34"/>
        <v>0</v>
      </c>
    </row>
    <row r="1619" ht="60" spans="1:17">
      <c r="A1619" s="16">
        <v>1615</v>
      </c>
      <c r="B1619" s="294" t="s">
        <v>5825</v>
      </c>
      <c r="C1619" s="343" t="s">
        <v>20</v>
      </c>
      <c r="D1619" s="343" t="s">
        <v>21</v>
      </c>
      <c r="E1619" s="296" t="s">
        <v>5808</v>
      </c>
      <c r="F1619" s="296" t="s">
        <v>5809</v>
      </c>
      <c r="G1619" s="294" t="s">
        <v>5826</v>
      </c>
      <c r="H1619" s="344">
        <v>88.23</v>
      </c>
      <c r="I1619" s="344">
        <v>88.23</v>
      </c>
      <c r="J1619" s="344"/>
      <c r="K1619" s="345">
        <v>12</v>
      </c>
      <c r="L1619" s="346" t="s">
        <v>5827</v>
      </c>
      <c r="M1619" s="346" t="s">
        <v>30</v>
      </c>
      <c r="N1619" s="346" t="s">
        <v>5828</v>
      </c>
      <c r="O1619" s="33">
        <v>2025</v>
      </c>
      <c r="P1619" s="34" t="s">
        <v>5531</v>
      </c>
      <c r="Q1619" s="3">
        <f t="shared" si="34"/>
        <v>0</v>
      </c>
    </row>
    <row r="1620" ht="48" spans="1:17">
      <c r="A1620" s="16">
        <v>1616</v>
      </c>
      <c r="B1620" s="347" t="s">
        <v>5829</v>
      </c>
      <c r="C1620" s="347" t="s">
        <v>397</v>
      </c>
      <c r="D1620" s="347" t="s">
        <v>21</v>
      </c>
      <c r="E1620" s="347" t="s">
        <v>5808</v>
      </c>
      <c r="F1620" s="347" t="s">
        <v>5809</v>
      </c>
      <c r="G1620" s="347" t="s">
        <v>5830</v>
      </c>
      <c r="H1620" s="295">
        <v>267.28</v>
      </c>
      <c r="I1620" s="295">
        <v>211.84</v>
      </c>
      <c r="J1620" s="295">
        <v>55.44</v>
      </c>
      <c r="K1620" s="295">
        <v>12</v>
      </c>
      <c r="L1620" s="347" t="s">
        <v>5831</v>
      </c>
      <c r="M1620" s="347" t="s">
        <v>30</v>
      </c>
      <c r="N1620" s="347" t="s">
        <v>5832</v>
      </c>
      <c r="O1620" s="33">
        <v>2025</v>
      </c>
      <c r="P1620" s="34" t="s">
        <v>5531</v>
      </c>
      <c r="Q1620" s="3">
        <f t="shared" si="34"/>
        <v>0</v>
      </c>
    </row>
    <row r="1621" ht="60" spans="1:17">
      <c r="A1621" s="16">
        <v>1617</v>
      </c>
      <c r="B1621" s="347" t="s">
        <v>5833</v>
      </c>
      <c r="C1621" s="347" t="s">
        <v>43</v>
      </c>
      <c r="D1621" s="347" t="s">
        <v>21</v>
      </c>
      <c r="E1621" s="347" t="s">
        <v>5808</v>
      </c>
      <c r="F1621" s="347" t="s">
        <v>5809</v>
      </c>
      <c r="G1621" s="347" t="s">
        <v>5834</v>
      </c>
      <c r="H1621" s="295">
        <v>1.915</v>
      </c>
      <c r="I1621" s="295">
        <v>1.915</v>
      </c>
      <c r="J1621" s="293"/>
      <c r="K1621" s="292">
        <v>12</v>
      </c>
      <c r="L1621" s="347" t="s">
        <v>5835</v>
      </c>
      <c r="M1621" s="347" t="s">
        <v>30</v>
      </c>
      <c r="N1621" s="347" t="s">
        <v>5836</v>
      </c>
      <c r="O1621" s="34">
        <v>2025</v>
      </c>
      <c r="P1621" s="34" t="s">
        <v>5531</v>
      </c>
      <c r="Q1621" s="3">
        <f t="shared" si="34"/>
        <v>0</v>
      </c>
    </row>
    <row r="1622" ht="48" spans="1:17">
      <c r="A1622" s="16">
        <v>1618</v>
      </c>
      <c r="B1622" s="296" t="s">
        <v>5837</v>
      </c>
      <c r="C1622" s="296" t="s">
        <v>33</v>
      </c>
      <c r="D1622" s="296" t="s">
        <v>21</v>
      </c>
      <c r="E1622" s="296" t="s">
        <v>5808</v>
      </c>
      <c r="F1622" s="296" t="s">
        <v>5809</v>
      </c>
      <c r="G1622" s="296" t="s">
        <v>5838</v>
      </c>
      <c r="H1622" s="296">
        <v>20.4</v>
      </c>
      <c r="I1622" s="296">
        <v>20.4</v>
      </c>
      <c r="J1622" s="314"/>
      <c r="K1622" s="315">
        <v>6</v>
      </c>
      <c r="L1622" s="314" t="s">
        <v>5839</v>
      </c>
      <c r="M1622" s="314" t="s">
        <v>30</v>
      </c>
      <c r="N1622" s="314" t="s">
        <v>5840</v>
      </c>
      <c r="O1622" s="34">
        <v>2025</v>
      </c>
      <c r="P1622" s="34" t="s">
        <v>5531</v>
      </c>
      <c r="Q1622" s="3">
        <f t="shared" si="34"/>
        <v>0</v>
      </c>
    </row>
    <row r="1623" ht="48" spans="1:17">
      <c r="A1623" s="16">
        <v>1619</v>
      </c>
      <c r="B1623" s="296" t="s">
        <v>5841</v>
      </c>
      <c r="C1623" s="296" t="s">
        <v>33</v>
      </c>
      <c r="D1623" s="296" t="s">
        <v>21</v>
      </c>
      <c r="E1623" s="296" t="s">
        <v>5808</v>
      </c>
      <c r="F1623" s="296" t="s">
        <v>5809</v>
      </c>
      <c r="G1623" s="296" t="s">
        <v>5842</v>
      </c>
      <c r="H1623" s="296">
        <v>19.5</v>
      </c>
      <c r="I1623" s="296">
        <v>19.5</v>
      </c>
      <c r="J1623" s="314"/>
      <c r="K1623" s="315">
        <v>6</v>
      </c>
      <c r="L1623" s="314" t="s">
        <v>5843</v>
      </c>
      <c r="M1623" s="314" t="s">
        <v>30</v>
      </c>
      <c r="N1623" s="314" t="s">
        <v>5844</v>
      </c>
      <c r="O1623" s="34">
        <v>2025</v>
      </c>
      <c r="P1623" s="34" t="s">
        <v>5531</v>
      </c>
      <c r="Q1623" s="3">
        <f t="shared" si="34"/>
        <v>0</v>
      </c>
    </row>
    <row r="1624" ht="60" spans="1:17">
      <c r="A1624" s="16">
        <v>1620</v>
      </c>
      <c r="B1624" s="296" t="s">
        <v>5845</v>
      </c>
      <c r="C1624" s="296" t="s">
        <v>384</v>
      </c>
      <c r="D1624" s="296" t="s">
        <v>21</v>
      </c>
      <c r="E1624" s="296" t="s">
        <v>5808</v>
      </c>
      <c r="F1624" s="296" t="s">
        <v>5809</v>
      </c>
      <c r="G1624" s="296" t="s">
        <v>5846</v>
      </c>
      <c r="H1624" s="296">
        <v>10.4</v>
      </c>
      <c r="I1624" s="296"/>
      <c r="J1624" s="347">
        <v>10.4</v>
      </c>
      <c r="K1624" s="315">
        <v>12</v>
      </c>
      <c r="L1624" s="314" t="s">
        <v>5847</v>
      </c>
      <c r="M1624" s="314" t="s">
        <v>30</v>
      </c>
      <c r="N1624" s="314" t="s">
        <v>5848</v>
      </c>
      <c r="O1624" s="295">
        <v>2025</v>
      </c>
      <c r="P1624" s="34" t="s">
        <v>5531</v>
      </c>
      <c r="Q1624" s="3">
        <f t="shared" si="34"/>
        <v>0</v>
      </c>
    </row>
    <row r="1625" ht="48" spans="1:17">
      <c r="A1625" s="16">
        <v>1621</v>
      </c>
      <c r="B1625" s="34" t="s">
        <v>5849</v>
      </c>
      <c r="C1625" s="34" t="s">
        <v>417</v>
      </c>
      <c r="D1625" s="34" t="s">
        <v>21</v>
      </c>
      <c r="E1625" s="34" t="s">
        <v>5533</v>
      </c>
      <c r="F1625" s="34" t="s">
        <v>5618</v>
      </c>
      <c r="G1625" s="34" t="s">
        <v>5850</v>
      </c>
      <c r="H1625" s="34">
        <v>1.6</v>
      </c>
      <c r="I1625" s="34">
        <v>1.6</v>
      </c>
      <c r="J1625" s="34">
        <v>0</v>
      </c>
      <c r="K1625" s="34">
        <v>6</v>
      </c>
      <c r="L1625" s="304" t="s">
        <v>5851</v>
      </c>
      <c r="M1625" s="304" t="s">
        <v>30</v>
      </c>
      <c r="N1625" s="304" t="s">
        <v>5852</v>
      </c>
      <c r="O1625" s="295">
        <v>2025</v>
      </c>
      <c r="P1625" s="34" t="s">
        <v>5531</v>
      </c>
      <c r="Q1625" s="3">
        <f t="shared" si="34"/>
        <v>0</v>
      </c>
    </row>
    <row r="1626" ht="48" spans="1:17">
      <c r="A1626" s="16">
        <v>1622</v>
      </c>
      <c r="B1626" s="22" t="s">
        <v>5853</v>
      </c>
      <c r="C1626" s="22" t="s">
        <v>417</v>
      </c>
      <c r="D1626" s="22" t="s">
        <v>21</v>
      </c>
      <c r="E1626" s="22" t="s">
        <v>5531</v>
      </c>
      <c r="F1626" s="134" t="s">
        <v>5752</v>
      </c>
      <c r="G1626" s="22" t="s">
        <v>5854</v>
      </c>
      <c r="H1626" s="22">
        <v>4.8</v>
      </c>
      <c r="I1626" s="22">
        <v>4.8</v>
      </c>
      <c r="J1626" s="22"/>
      <c r="K1626" s="22">
        <v>6</v>
      </c>
      <c r="L1626" s="22" t="s">
        <v>5855</v>
      </c>
      <c r="M1626" s="22" t="s">
        <v>30</v>
      </c>
      <c r="N1626" s="22" t="s">
        <v>5856</v>
      </c>
      <c r="O1626" s="295">
        <v>2025</v>
      </c>
      <c r="P1626" s="34" t="s">
        <v>5531</v>
      </c>
      <c r="Q1626" s="3">
        <f t="shared" si="34"/>
        <v>0</v>
      </c>
    </row>
    <row r="1627" ht="60" spans="1:17">
      <c r="A1627" s="16">
        <v>1623</v>
      </c>
      <c r="B1627" s="34" t="s">
        <v>5857</v>
      </c>
      <c r="C1627" s="34" t="s">
        <v>58</v>
      </c>
      <c r="D1627" s="34" t="s">
        <v>21</v>
      </c>
      <c r="E1627" s="34" t="s">
        <v>5858</v>
      </c>
      <c r="F1627" s="34" t="s">
        <v>5859</v>
      </c>
      <c r="G1627" s="34" t="s">
        <v>5860</v>
      </c>
      <c r="H1627" s="348">
        <v>59.976</v>
      </c>
      <c r="I1627" s="348">
        <v>59.976</v>
      </c>
      <c r="J1627" s="348"/>
      <c r="K1627" s="89">
        <v>3</v>
      </c>
      <c r="L1627" s="80" t="s">
        <v>5861</v>
      </c>
      <c r="M1627" s="80" t="s">
        <v>30</v>
      </c>
      <c r="N1627" s="80" t="s">
        <v>5862</v>
      </c>
      <c r="O1627" s="75">
        <v>2025</v>
      </c>
      <c r="P1627" s="34" t="s">
        <v>5863</v>
      </c>
      <c r="Q1627" s="3">
        <f t="shared" si="34"/>
        <v>0</v>
      </c>
    </row>
    <row r="1628" ht="60" spans="1:17">
      <c r="A1628" s="16">
        <v>1624</v>
      </c>
      <c r="B1628" s="34" t="s">
        <v>5864</v>
      </c>
      <c r="C1628" s="34" t="s">
        <v>58</v>
      </c>
      <c r="D1628" s="34" t="s">
        <v>21</v>
      </c>
      <c r="E1628" s="34" t="s">
        <v>5858</v>
      </c>
      <c r="F1628" s="34" t="s">
        <v>5859</v>
      </c>
      <c r="G1628" s="34" t="s">
        <v>5865</v>
      </c>
      <c r="H1628" s="348">
        <v>48.44</v>
      </c>
      <c r="I1628" s="348">
        <v>48.44</v>
      </c>
      <c r="J1628" s="348"/>
      <c r="K1628" s="89">
        <v>3</v>
      </c>
      <c r="L1628" s="80" t="s">
        <v>5866</v>
      </c>
      <c r="M1628" s="80" t="s">
        <v>30</v>
      </c>
      <c r="N1628" s="80" t="s">
        <v>5867</v>
      </c>
      <c r="O1628" s="75">
        <v>2025</v>
      </c>
      <c r="P1628" s="34" t="s">
        <v>5863</v>
      </c>
      <c r="Q1628" s="3">
        <f t="shared" si="34"/>
        <v>0</v>
      </c>
    </row>
    <row r="1629" ht="60" spans="1:17">
      <c r="A1629" s="16">
        <v>1625</v>
      </c>
      <c r="B1629" s="34" t="s">
        <v>5868</v>
      </c>
      <c r="C1629" s="34" t="s">
        <v>58</v>
      </c>
      <c r="D1629" s="34" t="s">
        <v>21</v>
      </c>
      <c r="E1629" s="34" t="s">
        <v>5858</v>
      </c>
      <c r="F1629" s="34" t="s">
        <v>5859</v>
      </c>
      <c r="G1629" s="34" t="s">
        <v>5869</v>
      </c>
      <c r="H1629" s="348">
        <v>15.96</v>
      </c>
      <c r="I1629" s="348">
        <v>15.96</v>
      </c>
      <c r="J1629" s="348"/>
      <c r="K1629" s="89">
        <v>3</v>
      </c>
      <c r="L1629" s="80" t="s">
        <v>5870</v>
      </c>
      <c r="M1629" s="80" t="s">
        <v>30</v>
      </c>
      <c r="N1629" s="80" t="s">
        <v>5871</v>
      </c>
      <c r="O1629" s="75">
        <v>2025</v>
      </c>
      <c r="P1629" s="34" t="s">
        <v>5863</v>
      </c>
      <c r="Q1629" s="3">
        <f t="shared" si="34"/>
        <v>0</v>
      </c>
    </row>
    <row r="1630" ht="60" spans="1:17">
      <c r="A1630" s="16">
        <v>1626</v>
      </c>
      <c r="B1630" s="34" t="s">
        <v>5872</v>
      </c>
      <c r="C1630" s="34" t="s">
        <v>58</v>
      </c>
      <c r="D1630" s="34" t="s">
        <v>21</v>
      </c>
      <c r="E1630" s="34" t="s">
        <v>5858</v>
      </c>
      <c r="F1630" s="34" t="s">
        <v>5859</v>
      </c>
      <c r="G1630" s="34" t="s">
        <v>5873</v>
      </c>
      <c r="H1630" s="348">
        <v>19.6</v>
      </c>
      <c r="I1630" s="348">
        <v>19.6</v>
      </c>
      <c r="J1630" s="348"/>
      <c r="K1630" s="89">
        <v>3</v>
      </c>
      <c r="L1630" s="80" t="s">
        <v>5874</v>
      </c>
      <c r="M1630" s="80" t="s">
        <v>30</v>
      </c>
      <c r="N1630" s="80" t="s">
        <v>5875</v>
      </c>
      <c r="O1630" s="75">
        <v>2025</v>
      </c>
      <c r="P1630" s="34" t="s">
        <v>5863</v>
      </c>
      <c r="Q1630" s="3">
        <f t="shared" si="34"/>
        <v>0</v>
      </c>
    </row>
    <row r="1631" ht="60" spans="1:17">
      <c r="A1631" s="16">
        <v>1627</v>
      </c>
      <c r="B1631" s="34" t="s">
        <v>5876</v>
      </c>
      <c r="C1631" s="34" t="s">
        <v>58</v>
      </c>
      <c r="D1631" s="34" t="s">
        <v>21</v>
      </c>
      <c r="E1631" s="34" t="s">
        <v>5858</v>
      </c>
      <c r="F1631" s="34" t="s">
        <v>5859</v>
      </c>
      <c r="G1631" s="34" t="s">
        <v>5877</v>
      </c>
      <c r="H1631" s="348">
        <v>49.11</v>
      </c>
      <c r="I1631" s="348">
        <v>49.11</v>
      </c>
      <c r="J1631" s="348"/>
      <c r="K1631" s="89">
        <v>3</v>
      </c>
      <c r="L1631" s="80" t="s">
        <v>5878</v>
      </c>
      <c r="M1631" s="80" t="s">
        <v>30</v>
      </c>
      <c r="N1631" s="80" t="s">
        <v>5879</v>
      </c>
      <c r="O1631" s="75">
        <v>2025</v>
      </c>
      <c r="P1631" s="34" t="s">
        <v>5863</v>
      </c>
      <c r="Q1631" s="3">
        <f t="shared" si="34"/>
        <v>0</v>
      </c>
    </row>
    <row r="1632" ht="64" customHeight="1" spans="1:17">
      <c r="A1632" s="16">
        <v>1628</v>
      </c>
      <c r="B1632" s="34" t="s">
        <v>5880</v>
      </c>
      <c r="C1632" s="34" t="s">
        <v>47</v>
      </c>
      <c r="D1632" s="34" t="s">
        <v>21</v>
      </c>
      <c r="E1632" s="34" t="s">
        <v>5858</v>
      </c>
      <c r="F1632" s="34" t="s">
        <v>5859</v>
      </c>
      <c r="G1632" s="34" t="s">
        <v>5881</v>
      </c>
      <c r="H1632" s="348">
        <v>216</v>
      </c>
      <c r="I1632" s="348">
        <v>216</v>
      </c>
      <c r="J1632" s="77"/>
      <c r="K1632" s="89">
        <v>6</v>
      </c>
      <c r="L1632" s="34" t="s">
        <v>5882</v>
      </c>
      <c r="M1632" s="80" t="s">
        <v>30</v>
      </c>
      <c r="N1632" s="34" t="s">
        <v>5883</v>
      </c>
      <c r="O1632" s="75">
        <v>2025</v>
      </c>
      <c r="P1632" s="34" t="s">
        <v>5863</v>
      </c>
      <c r="Q1632" s="3">
        <f t="shared" si="34"/>
        <v>0</v>
      </c>
    </row>
    <row r="1633" ht="72" spans="1:17">
      <c r="A1633" s="16">
        <v>1629</v>
      </c>
      <c r="B1633" s="34" t="s">
        <v>5884</v>
      </c>
      <c r="C1633" s="34" t="s">
        <v>47</v>
      </c>
      <c r="D1633" s="34" t="s">
        <v>21</v>
      </c>
      <c r="E1633" s="34" t="s">
        <v>5858</v>
      </c>
      <c r="F1633" s="34" t="s">
        <v>5859</v>
      </c>
      <c r="G1633" s="34" t="s">
        <v>5885</v>
      </c>
      <c r="H1633" s="348">
        <v>150</v>
      </c>
      <c r="I1633" s="348">
        <v>150</v>
      </c>
      <c r="J1633" s="77"/>
      <c r="K1633" s="89">
        <v>6</v>
      </c>
      <c r="L1633" s="34" t="s">
        <v>5882</v>
      </c>
      <c r="M1633" s="80" t="s">
        <v>30</v>
      </c>
      <c r="N1633" s="34" t="s">
        <v>5883</v>
      </c>
      <c r="O1633" s="75">
        <v>2025</v>
      </c>
      <c r="P1633" s="34" t="s">
        <v>5863</v>
      </c>
      <c r="Q1633" s="3">
        <f t="shared" si="34"/>
        <v>0</v>
      </c>
    </row>
    <row r="1634" ht="72" spans="1:17">
      <c r="A1634" s="16">
        <v>1630</v>
      </c>
      <c r="B1634" s="34" t="s">
        <v>5886</v>
      </c>
      <c r="C1634" s="34" t="s">
        <v>58</v>
      </c>
      <c r="D1634" s="34" t="s">
        <v>21</v>
      </c>
      <c r="E1634" s="34" t="s">
        <v>5858</v>
      </c>
      <c r="F1634" s="34" t="s">
        <v>5859</v>
      </c>
      <c r="G1634" s="34" t="s">
        <v>5887</v>
      </c>
      <c r="H1634" s="348">
        <v>25.6</v>
      </c>
      <c r="I1634" s="348">
        <v>25.6</v>
      </c>
      <c r="J1634" s="77"/>
      <c r="K1634" s="89">
        <v>3</v>
      </c>
      <c r="L1634" s="80" t="s">
        <v>5888</v>
      </c>
      <c r="M1634" s="80" t="s">
        <v>30</v>
      </c>
      <c r="N1634" s="80" t="s">
        <v>5889</v>
      </c>
      <c r="O1634" s="75">
        <v>2025</v>
      </c>
      <c r="P1634" s="34" t="s">
        <v>5863</v>
      </c>
      <c r="Q1634" s="3">
        <f t="shared" si="34"/>
        <v>0</v>
      </c>
    </row>
    <row r="1635" ht="60" spans="1:17">
      <c r="A1635" s="16">
        <v>1631</v>
      </c>
      <c r="B1635" s="34" t="s">
        <v>5890</v>
      </c>
      <c r="C1635" s="34" t="s">
        <v>58</v>
      </c>
      <c r="D1635" s="34" t="s">
        <v>21</v>
      </c>
      <c r="E1635" s="34" t="s">
        <v>5891</v>
      </c>
      <c r="F1635" s="34" t="s">
        <v>5892</v>
      </c>
      <c r="G1635" s="34" t="s">
        <v>5860</v>
      </c>
      <c r="H1635" s="348">
        <v>59.98</v>
      </c>
      <c r="I1635" s="348">
        <v>59.98</v>
      </c>
      <c r="J1635" s="348"/>
      <c r="K1635" s="89">
        <v>3</v>
      </c>
      <c r="L1635" s="80" t="s">
        <v>5893</v>
      </c>
      <c r="M1635" s="80" t="s">
        <v>30</v>
      </c>
      <c r="N1635" s="80" t="s">
        <v>5894</v>
      </c>
      <c r="O1635" s="75">
        <v>2025</v>
      </c>
      <c r="P1635" s="34" t="s">
        <v>5863</v>
      </c>
      <c r="Q1635" s="3">
        <f t="shared" ref="Q1635:Q1698" si="35">H1635-I1635-J1635</f>
        <v>0</v>
      </c>
    </row>
    <row r="1636" ht="60" spans="1:17">
      <c r="A1636" s="16">
        <v>1632</v>
      </c>
      <c r="B1636" s="34" t="s">
        <v>5895</v>
      </c>
      <c r="C1636" s="34" t="s">
        <v>58</v>
      </c>
      <c r="D1636" s="34" t="s">
        <v>21</v>
      </c>
      <c r="E1636" s="34" t="s">
        <v>5891</v>
      </c>
      <c r="F1636" s="34" t="s">
        <v>5892</v>
      </c>
      <c r="G1636" s="34" t="s">
        <v>5865</v>
      </c>
      <c r="H1636" s="348">
        <v>48.44</v>
      </c>
      <c r="I1636" s="348">
        <v>48.44</v>
      </c>
      <c r="J1636" s="348"/>
      <c r="K1636" s="89">
        <v>3</v>
      </c>
      <c r="L1636" s="80" t="s">
        <v>5896</v>
      </c>
      <c r="M1636" s="80" t="s">
        <v>30</v>
      </c>
      <c r="N1636" s="80" t="s">
        <v>5897</v>
      </c>
      <c r="O1636" s="75">
        <v>2025</v>
      </c>
      <c r="P1636" s="34" t="s">
        <v>5863</v>
      </c>
      <c r="Q1636" s="3">
        <f t="shared" si="35"/>
        <v>0</v>
      </c>
    </row>
    <row r="1637" ht="60" spans="1:17">
      <c r="A1637" s="16">
        <v>1633</v>
      </c>
      <c r="B1637" s="34" t="s">
        <v>5898</v>
      </c>
      <c r="C1637" s="34" t="s">
        <v>58</v>
      </c>
      <c r="D1637" s="34" t="s">
        <v>21</v>
      </c>
      <c r="E1637" s="34" t="s">
        <v>5891</v>
      </c>
      <c r="F1637" s="34" t="s">
        <v>5892</v>
      </c>
      <c r="G1637" s="34" t="s">
        <v>5869</v>
      </c>
      <c r="H1637" s="348">
        <v>15.96</v>
      </c>
      <c r="I1637" s="348">
        <v>15.96</v>
      </c>
      <c r="J1637" s="348"/>
      <c r="K1637" s="89">
        <v>3</v>
      </c>
      <c r="L1637" s="80" t="s">
        <v>5899</v>
      </c>
      <c r="M1637" s="80" t="s">
        <v>30</v>
      </c>
      <c r="N1637" s="80" t="s">
        <v>5900</v>
      </c>
      <c r="O1637" s="75">
        <v>2025</v>
      </c>
      <c r="P1637" s="34" t="s">
        <v>5863</v>
      </c>
      <c r="Q1637" s="3">
        <f t="shared" si="35"/>
        <v>0</v>
      </c>
    </row>
    <row r="1638" ht="60" spans="1:17">
      <c r="A1638" s="16">
        <v>1634</v>
      </c>
      <c r="B1638" s="34" t="s">
        <v>5901</v>
      </c>
      <c r="C1638" s="34" t="s">
        <v>58</v>
      </c>
      <c r="D1638" s="34" t="s">
        <v>21</v>
      </c>
      <c r="E1638" s="34" t="s">
        <v>5891</v>
      </c>
      <c r="F1638" s="34" t="s">
        <v>5892</v>
      </c>
      <c r="G1638" s="34" t="s">
        <v>5873</v>
      </c>
      <c r="H1638" s="348">
        <v>19.6</v>
      </c>
      <c r="I1638" s="348">
        <v>19.6</v>
      </c>
      <c r="J1638" s="348"/>
      <c r="K1638" s="89">
        <v>3</v>
      </c>
      <c r="L1638" s="80" t="s">
        <v>5902</v>
      </c>
      <c r="M1638" s="80" t="s">
        <v>30</v>
      </c>
      <c r="N1638" s="80" t="s">
        <v>5875</v>
      </c>
      <c r="O1638" s="75">
        <v>2025</v>
      </c>
      <c r="P1638" s="34" t="s">
        <v>5863</v>
      </c>
      <c r="Q1638" s="3">
        <f t="shared" si="35"/>
        <v>0</v>
      </c>
    </row>
    <row r="1639" ht="60" spans="1:17">
      <c r="A1639" s="16">
        <v>1635</v>
      </c>
      <c r="B1639" s="34" t="s">
        <v>5903</v>
      </c>
      <c r="C1639" s="34" t="s">
        <v>58</v>
      </c>
      <c r="D1639" s="34" t="s">
        <v>21</v>
      </c>
      <c r="E1639" s="34" t="s">
        <v>5891</v>
      </c>
      <c r="F1639" s="34" t="s">
        <v>5892</v>
      </c>
      <c r="G1639" s="34" t="s">
        <v>5877</v>
      </c>
      <c r="H1639" s="348">
        <v>49.11</v>
      </c>
      <c r="I1639" s="348">
        <v>49.11</v>
      </c>
      <c r="J1639" s="348"/>
      <c r="K1639" s="89">
        <v>3</v>
      </c>
      <c r="L1639" s="80" t="s">
        <v>5904</v>
      </c>
      <c r="M1639" s="80" t="s">
        <v>30</v>
      </c>
      <c r="N1639" s="80" t="s">
        <v>5905</v>
      </c>
      <c r="O1639" s="75">
        <v>2025</v>
      </c>
      <c r="P1639" s="34" t="s">
        <v>5863</v>
      </c>
      <c r="Q1639" s="3">
        <f t="shared" si="35"/>
        <v>0</v>
      </c>
    </row>
    <row r="1640" ht="72" spans="1:17">
      <c r="A1640" s="16">
        <v>1636</v>
      </c>
      <c r="B1640" s="34" t="s">
        <v>5906</v>
      </c>
      <c r="C1640" s="34" t="s">
        <v>47</v>
      </c>
      <c r="D1640" s="34" t="s">
        <v>21</v>
      </c>
      <c r="E1640" s="34" t="s">
        <v>5891</v>
      </c>
      <c r="F1640" s="34" t="s">
        <v>5892</v>
      </c>
      <c r="G1640" s="34" t="s">
        <v>5907</v>
      </c>
      <c r="H1640" s="348">
        <v>211.68</v>
      </c>
      <c r="I1640" s="77">
        <v>211.68</v>
      </c>
      <c r="J1640" s="77"/>
      <c r="K1640" s="89">
        <v>6</v>
      </c>
      <c r="L1640" s="34" t="s">
        <v>5908</v>
      </c>
      <c r="M1640" s="34" t="s">
        <v>30</v>
      </c>
      <c r="N1640" s="34" t="s">
        <v>5909</v>
      </c>
      <c r="O1640" s="75">
        <v>2025</v>
      </c>
      <c r="P1640" s="34" t="s">
        <v>5863</v>
      </c>
      <c r="Q1640" s="3">
        <f t="shared" si="35"/>
        <v>0</v>
      </c>
    </row>
    <row r="1641" ht="72" spans="1:17">
      <c r="A1641" s="16">
        <v>1637</v>
      </c>
      <c r="B1641" s="34" t="s">
        <v>5910</v>
      </c>
      <c r="C1641" s="34" t="s">
        <v>47</v>
      </c>
      <c r="D1641" s="34" t="s">
        <v>21</v>
      </c>
      <c r="E1641" s="34" t="s">
        <v>5891</v>
      </c>
      <c r="F1641" s="34" t="s">
        <v>5892</v>
      </c>
      <c r="G1641" s="34" t="s">
        <v>5885</v>
      </c>
      <c r="H1641" s="348">
        <v>150</v>
      </c>
      <c r="I1641" s="348">
        <v>150</v>
      </c>
      <c r="J1641" s="77"/>
      <c r="K1641" s="89">
        <v>6</v>
      </c>
      <c r="L1641" s="34" t="s">
        <v>5908</v>
      </c>
      <c r="M1641" s="80" t="s">
        <v>30</v>
      </c>
      <c r="N1641" s="34" t="s">
        <v>5909</v>
      </c>
      <c r="O1641" s="75">
        <v>2025</v>
      </c>
      <c r="P1641" s="34" t="s">
        <v>5863</v>
      </c>
      <c r="Q1641" s="3">
        <f t="shared" si="35"/>
        <v>0</v>
      </c>
    </row>
    <row r="1642" ht="60" spans="1:17">
      <c r="A1642" s="16">
        <v>1638</v>
      </c>
      <c r="B1642" s="34" t="s">
        <v>5911</v>
      </c>
      <c r="C1642" s="34" t="s">
        <v>58</v>
      </c>
      <c r="D1642" s="34" t="s">
        <v>21</v>
      </c>
      <c r="E1642" s="34" t="s">
        <v>5912</v>
      </c>
      <c r="F1642" s="34" t="s">
        <v>5913</v>
      </c>
      <c r="G1642" s="34" t="s">
        <v>5914</v>
      </c>
      <c r="H1642" s="348">
        <v>17.36</v>
      </c>
      <c r="I1642" s="348">
        <v>17.36</v>
      </c>
      <c r="J1642" s="348"/>
      <c r="K1642" s="89">
        <v>3</v>
      </c>
      <c r="L1642" s="80" t="s">
        <v>5915</v>
      </c>
      <c r="M1642" s="80" t="s">
        <v>30</v>
      </c>
      <c r="N1642" s="80" t="s">
        <v>5916</v>
      </c>
      <c r="O1642" s="75">
        <v>2025</v>
      </c>
      <c r="P1642" s="34" t="s">
        <v>5863</v>
      </c>
      <c r="Q1642" s="3">
        <f t="shared" si="35"/>
        <v>0</v>
      </c>
    </row>
    <row r="1643" ht="60" spans="1:17">
      <c r="A1643" s="16">
        <v>1639</v>
      </c>
      <c r="B1643" s="34" t="s">
        <v>5917</v>
      </c>
      <c r="C1643" s="34" t="s">
        <v>58</v>
      </c>
      <c r="D1643" s="34" t="s">
        <v>21</v>
      </c>
      <c r="E1643" s="34" t="s">
        <v>5912</v>
      </c>
      <c r="F1643" s="34" t="s">
        <v>5913</v>
      </c>
      <c r="G1643" s="304" t="s">
        <v>5918</v>
      </c>
      <c r="H1643" s="348">
        <v>6.16</v>
      </c>
      <c r="I1643" s="348">
        <v>6.16</v>
      </c>
      <c r="J1643" s="77"/>
      <c r="K1643" s="89">
        <v>3</v>
      </c>
      <c r="L1643" s="80" t="s">
        <v>5919</v>
      </c>
      <c r="M1643" s="80" t="s">
        <v>30</v>
      </c>
      <c r="N1643" s="80" t="s">
        <v>5920</v>
      </c>
      <c r="O1643" s="75">
        <v>2025</v>
      </c>
      <c r="P1643" s="34" t="s">
        <v>5863</v>
      </c>
      <c r="Q1643" s="3">
        <f t="shared" si="35"/>
        <v>0</v>
      </c>
    </row>
    <row r="1644" ht="60" spans="1:17">
      <c r="A1644" s="16">
        <v>1640</v>
      </c>
      <c r="B1644" s="34" t="s">
        <v>5921</v>
      </c>
      <c r="C1644" s="34" t="s">
        <v>58</v>
      </c>
      <c r="D1644" s="34" t="s">
        <v>21</v>
      </c>
      <c r="E1644" s="34" t="s">
        <v>5912</v>
      </c>
      <c r="F1644" s="34" t="s">
        <v>5913</v>
      </c>
      <c r="G1644" s="34" t="s">
        <v>5918</v>
      </c>
      <c r="H1644" s="348">
        <v>6.16</v>
      </c>
      <c r="I1644" s="348">
        <v>6.16</v>
      </c>
      <c r="J1644" s="77"/>
      <c r="K1644" s="89">
        <v>3</v>
      </c>
      <c r="L1644" s="80" t="s">
        <v>5922</v>
      </c>
      <c r="M1644" s="80" t="s">
        <v>30</v>
      </c>
      <c r="N1644" s="80" t="s">
        <v>5923</v>
      </c>
      <c r="O1644" s="75">
        <v>2025</v>
      </c>
      <c r="P1644" s="34" t="s">
        <v>5863</v>
      </c>
      <c r="Q1644" s="3">
        <f t="shared" si="35"/>
        <v>0</v>
      </c>
    </row>
    <row r="1645" ht="72" spans="1:17">
      <c r="A1645" s="16">
        <v>1641</v>
      </c>
      <c r="B1645" s="34" t="s">
        <v>5924</v>
      </c>
      <c r="C1645" s="34" t="s">
        <v>58</v>
      </c>
      <c r="D1645" s="34" t="s">
        <v>21</v>
      </c>
      <c r="E1645" s="34" t="s">
        <v>5912</v>
      </c>
      <c r="F1645" s="34" t="s">
        <v>5913</v>
      </c>
      <c r="G1645" s="349" t="s">
        <v>5925</v>
      </c>
      <c r="H1645" s="348">
        <v>39.12</v>
      </c>
      <c r="I1645" s="77">
        <v>39.12</v>
      </c>
      <c r="J1645" s="77"/>
      <c r="K1645" s="89">
        <v>3</v>
      </c>
      <c r="L1645" s="80" t="s">
        <v>5926</v>
      </c>
      <c r="M1645" s="80" t="s">
        <v>30</v>
      </c>
      <c r="N1645" s="80" t="s">
        <v>5927</v>
      </c>
      <c r="O1645" s="75">
        <v>2025</v>
      </c>
      <c r="P1645" s="34" t="s">
        <v>5863</v>
      </c>
      <c r="Q1645" s="3">
        <f t="shared" si="35"/>
        <v>0</v>
      </c>
    </row>
    <row r="1646" ht="72" spans="1:17">
      <c r="A1646" s="16">
        <v>1642</v>
      </c>
      <c r="B1646" s="34" t="s">
        <v>5928</v>
      </c>
      <c r="C1646" s="34" t="s">
        <v>47</v>
      </c>
      <c r="D1646" s="34" t="s">
        <v>21</v>
      </c>
      <c r="E1646" s="34" t="s">
        <v>5912</v>
      </c>
      <c r="F1646" s="34" t="s">
        <v>5913</v>
      </c>
      <c r="G1646" s="34" t="s">
        <v>5929</v>
      </c>
      <c r="H1646" s="348">
        <v>60</v>
      </c>
      <c r="I1646" s="77">
        <v>60</v>
      </c>
      <c r="J1646" s="77"/>
      <c r="K1646" s="89">
        <v>6</v>
      </c>
      <c r="L1646" s="34" t="s">
        <v>5930</v>
      </c>
      <c r="M1646" s="80" t="s">
        <v>30</v>
      </c>
      <c r="N1646" s="34" t="s">
        <v>5931</v>
      </c>
      <c r="O1646" s="75">
        <v>2025</v>
      </c>
      <c r="P1646" s="34" t="s">
        <v>5863</v>
      </c>
      <c r="Q1646" s="3">
        <f t="shared" si="35"/>
        <v>0</v>
      </c>
    </row>
    <row r="1647" ht="72" spans="1:17">
      <c r="A1647" s="16">
        <v>1643</v>
      </c>
      <c r="B1647" s="34" t="s">
        <v>5932</v>
      </c>
      <c r="C1647" s="34" t="s">
        <v>47</v>
      </c>
      <c r="D1647" s="34" t="s">
        <v>21</v>
      </c>
      <c r="E1647" s="34" t="s">
        <v>5912</v>
      </c>
      <c r="F1647" s="34" t="s">
        <v>5913</v>
      </c>
      <c r="G1647" s="34" t="s">
        <v>5933</v>
      </c>
      <c r="H1647" s="348">
        <v>43.2</v>
      </c>
      <c r="I1647" s="348">
        <v>43.2</v>
      </c>
      <c r="J1647" s="77"/>
      <c r="K1647" s="89">
        <v>6</v>
      </c>
      <c r="L1647" s="34" t="s">
        <v>5930</v>
      </c>
      <c r="M1647" s="80" t="s">
        <v>30</v>
      </c>
      <c r="N1647" s="34" t="s">
        <v>5931</v>
      </c>
      <c r="O1647" s="75">
        <v>2025</v>
      </c>
      <c r="P1647" s="34" t="s">
        <v>5863</v>
      </c>
      <c r="Q1647" s="3">
        <f t="shared" si="35"/>
        <v>0</v>
      </c>
    </row>
    <row r="1648" ht="60" spans="1:17">
      <c r="A1648" s="16">
        <v>1644</v>
      </c>
      <c r="B1648" s="34" t="s">
        <v>5934</v>
      </c>
      <c r="C1648" s="34" t="s">
        <v>58</v>
      </c>
      <c r="D1648" s="34" t="s">
        <v>21</v>
      </c>
      <c r="E1648" s="34" t="s">
        <v>5935</v>
      </c>
      <c r="F1648" s="34" t="s">
        <v>5936</v>
      </c>
      <c r="G1648" s="34" t="s">
        <v>5937</v>
      </c>
      <c r="H1648" s="348">
        <v>16.96</v>
      </c>
      <c r="I1648" s="348">
        <v>16.96</v>
      </c>
      <c r="J1648" s="348"/>
      <c r="K1648" s="89">
        <v>3</v>
      </c>
      <c r="L1648" s="80" t="s">
        <v>5938</v>
      </c>
      <c r="M1648" s="80" t="s">
        <v>30</v>
      </c>
      <c r="N1648" s="80" t="s">
        <v>5939</v>
      </c>
      <c r="O1648" s="75">
        <v>2025</v>
      </c>
      <c r="P1648" s="34" t="s">
        <v>5863</v>
      </c>
      <c r="Q1648" s="3">
        <f t="shared" si="35"/>
        <v>0</v>
      </c>
    </row>
    <row r="1649" ht="60" spans="1:17">
      <c r="A1649" s="16">
        <v>1645</v>
      </c>
      <c r="B1649" s="34" t="s">
        <v>5940</v>
      </c>
      <c r="C1649" s="34" t="s">
        <v>58</v>
      </c>
      <c r="D1649" s="34" t="s">
        <v>21</v>
      </c>
      <c r="E1649" s="34" t="s">
        <v>5935</v>
      </c>
      <c r="F1649" s="34" t="s">
        <v>5936</v>
      </c>
      <c r="G1649" s="34" t="s">
        <v>5941</v>
      </c>
      <c r="H1649" s="348">
        <v>67.2</v>
      </c>
      <c r="I1649" s="348">
        <v>67.2</v>
      </c>
      <c r="J1649" s="348"/>
      <c r="K1649" s="89">
        <v>3</v>
      </c>
      <c r="L1649" s="80" t="s">
        <v>5942</v>
      </c>
      <c r="M1649" s="80" t="s">
        <v>30</v>
      </c>
      <c r="N1649" s="80" t="s">
        <v>5943</v>
      </c>
      <c r="O1649" s="75">
        <v>2025</v>
      </c>
      <c r="P1649" s="34" t="s">
        <v>5863</v>
      </c>
      <c r="Q1649" s="3">
        <f t="shared" si="35"/>
        <v>0</v>
      </c>
    </row>
    <row r="1650" ht="72" spans="1:17">
      <c r="A1650" s="16">
        <v>1646</v>
      </c>
      <c r="B1650" s="34" t="s">
        <v>5944</v>
      </c>
      <c r="C1650" s="33" t="s">
        <v>47</v>
      </c>
      <c r="D1650" s="34" t="s">
        <v>21</v>
      </c>
      <c r="E1650" s="34" t="s">
        <v>5935</v>
      </c>
      <c r="F1650" s="34" t="s">
        <v>5936</v>
      </c>
      <c r="G1650" s="34" t="s">
        <v>5945</v>
      </c>
      <c r="H1650" s="348">
        <v>120</v>
      </c>
      <c r="I1650" s="348">
        <v>120</v>
      </c>
      <c r="J1650" s="348"/>
      <c r="K1650" s="89">
        <v>3</v>
      </c>
      <c r="L1650" s="80" t="s">
        <v>5946</v>
      </c>
      <c r="M1650" s="80" t="s">
        <v>30</v>
      </c>
      <c r="N1650" s="80" t="s">
        <v>5947</v>
      </c>
      <c r="O1650" s="75">
        <v>2025</v>
      </c>
      <c r="P1650" s="34" t="s">
        <v>5863</v>
      </c>
      <c r="Q1650" s="3">
        <f t="shared" si="35"/>
        <v>0</v>
      </c>
    </row>
    <row r="1651" ht="60" spans="1:17">
      <c r="A1651" s="16">
        <v>1647</v>
      </c>
      <c r="B1651" s="34" t="s">
        <v>5948</v>
      </c>
      <c r="C1651" s="34" t="s">
        <v>58</v>
      </c>
      <c r="D1651" s="34" t="s">
        <v>21</v>
      </c>
      <c r="E1651" s="34" t="s">
        <v>5935</v>
      </c>
      <c r="F1651" s="34" t="s">
        <v>5936</v>
      </c>
      <c r="G1651" s="34" t="s">
        <v>5949</v>
      </c>
      <c r="H1651" s="348">
        <v>24</v>
      </c>
      <c r="I1651" s="348">
        <v>24</v>
      </c>
      <c r="J1651" s="348"/>
      <c r="K1651" s="89">
        <v>3</v>
      </c>
      <c r="L1651" s="80" t="s">
        <v>5950</v>
      </c>
      <c r="M1651" s="80" t="s">
        <v>30</v>
      </c>
      <c r="N1651" s="80" t="s">
        <v>5951</v>
      </c>
      <c r="O1651" s="75">
        <v>2025</v>
      </c>
      <c r="P1651" s="34" t="s">
        <v>5863</v>
      </c>
      <c r="Q1651" s="3">
        <f t="shared" si="35"/>
        <v>0</v>
      </c>
    </row>
    <row r="1652" ht="72" spans="1:17">
      <c r="A1652" s="16">
        <v>1648</v>
      </c>
      <c r="B1652" s="34" t="s">
        <v>5952</v>
      </c>
      <c r="C1652" s="34" t="s">
        <v>47</v>
      </c>
      <c r="D1652" s="34" t="s">
        <v>21</v>
      </c>
      <c r="E1652" s="34" t="s">
        <v>5935</v>
      </c>
      <c r="F1652" s="34" t="s">
        <v>5936</v>
      </c>
      <c r="G1652" s="34" t="s">
        <v>5953</v>
      </c>
      <c r="H1652" s="348">
        <v>360</v>
      </c>
      <c r="I1652" s="348">
        <v>360</v>
      </c>
      <c r="J1652" s="77"/>
      <c r="K1652" s="89">
        <v>6</v>
      </c>
      <c r="L1652" s="34" t="s">
        <v>5946</v>
      </c>
      <c r="M1652" s="80" t="s">
        <v>30</v>
      </c>
      <c r="N1652" s="34" t="s">
        <v>5947</v>
      </c>
      <c r="O1652" s="75">
        <v>2025</v>
      </c>
      <c r="P1652" s="34" t="s">
        <v>5863</v>
      </c>
      <c r="Q1652" s="3">
        <f t="shared" si="35"/>
        <v>0</v>
      </c>
    </row>
    <row r="1653" ht="72" spans="1:17">
      <c r="A1653" s="16">
        <v>1649</v>
      </c>
      <c r="B1653" s="34" t="s">
        <v>5954</v>
      </c>
      <c r="C1653" s="34" t="s">
        <v>58</v>
      </c>
      <c r="D1653" s="34" t="s">
        <v>21</v>
      </c>
      <c r="E1653" s="34" t="s">
        <v>5935</v>
      </c>
      <c r="F1653" s="34" t="s">
        <v>5936</v>
      </c>
      <c r="G1653" s="34" t="s">
        <v>5955</v>
      </c>
      <c r="H1653" s="348">
        <v>57</v>
      </c>
      <c r="I1653" s="348">
        <v>57</v>
      </c>
      <c r="J1653" s="77"/>
      <c r="K1653" s="89">
        <v>3</v>
      </c>
      <c r="L1653" s="80" t="s">
        <v>5888</v>
      </c>
      <c r="M1653" s="80" t="s">
        <v>30</v>
      </c>
      <c r="N1653" s="80" t="s">
        <v>5889</v>
      </c>
      <c r="O1653" s="75">
        <v>2025</v>
      </c>
      <c r="P1653" s="34" t="s">
        <v>5863</v>
      </c>
      <c r="Q1653" s="3">
        <f t="shared" si="35"/>
        <v>0</v>
      </c>
    </row>
    <row r="1654" ht="60" spans="1:17">
      <c r="A1654" s="16">
        <v>1650</v>
      </c>
      <c r="B1654" s="34" t="s">
        <v>5956</v>
      </c>
      <c r="C1654" s="34" t="s">
        <v>58</v>
      </c>
      <c r="D1654" s="34" t="s">
        <v>21</v>
      </c>
      <c r="E1654" s="34" t="s">
        <v>5957</v>
      </c>
      <c r="F1654" s="34" t="s">
        <v>5958</v>
      </c>
      <c r="G1654" s="34" t="s">
        <v>5959</v>
      </c>
      <c r="H1654" s="348">
        <v>7.39</v>
      </c>
      <c r="I1654" s="77">
        <v>7.39</v>
      </c>
      <c r="J1654" s="348"/>
      <c r="K1654" s="89">
        <v>3</v>
      </c>
      <c r="L1654" s="80" t="s">
        <v>5960</v>
      </c>
      <c r="M1654" s="80" t="s">
        <v>30</v>
      </c>
      <c r="N1654" s="80" t="s">
        <v>5961</v>
      </c>
      <c r="O1654" s="75">
        <v>2025</v>
      </c>
      <c r="P1654" s="34" t="s">
        <v>5863</v>
      </c>
      <c r="Q1654" s="3">
        <f t="shared" si="35"/>
        <v>0</v>
      </c>
    </row>
    <row r="1655" ht="60" spans="1:17">
      <c r="A1655" s="16">
        <v>1651</v>
      </c>
      <c r="B1655" s="34" t="s">
        <v>5962</v>
      </c>
      <c r="C1655" s="34" t="s">
        <v>58</v>
      </c>
      <c r="D1655" s="34" t="s">
        <v>21</v>
      </c>
      <c r="E1655" s="34" t="s">
        <v>5957</v>
      </c>
      <c r="F1655" s="34" t="s">
        <v>5958</v>
      </c>
      <c r="G1655" s="34" t="s">
        <v>5963</v>
      </c>
      <c r="H1655" s="348">
        <v>10.3</v>
      </c>
      <c r="I1655" s="77">
        <v>10.3</v>
      </c>
      <c r="J1655" s="348"/>
      <c r="K1655" s="89">
        <v>3</v>
      </c>
      <c r="L1655" s="80" t="s">
        <v>5964</v>
      </c>
      <c r="M1655" s="80" t="s">
        <v>30</v>
      </c>
      <c r="N1655" s="80" t="s">
        <v>5965</v>
      </c>
      <c r="O1655" s="75">
        <v>2025</v>
      </c>
      <c r="P1655" s="34" t="s">
        <v>5863</v>
      </c>
      <c r="Q1655" s="3">
        <f t="shared" si="35"/>
        <v>0</v>
      </c>
    </row>
    <row r="1656" ht="60" spans="1:17">
      <c r="A1656" s="16">
        <v>1652</v>
      </c>
      <c r="B1656" s="34" t="s">
        <v>5966</v>
      </c>
      <c r="C1656" s="34" t="s">
        <v>58</v>
      </c>
      <c r="D1656" s="34" t="s">
        <v>21</v>
      </c>
      <c r="E1656" s="34" t="s">
        <v>5957</v>
      </c>
      <c r="F1656" s="34" t="s">
        <v>5958</v>
      </c>
      <c r="G1656" s="34" t="s">
        <v>5967</v>
      </c>
      <c r="H1656" s="348">
        <v>4.76</v>
      </c>
      <c r="I1656" s="77">
        <v>4.76</v>
      </c>
      <c r="J1656" s="348"/>
      <c r="K1656" s="89">
        <v>3</v>
      </c>
      <c r="L1656" s="80" t="s">
        <v>5968</v>
      </c>
      <c r="M1656" s="80" t="s">
        <v>30</v>
      </c>
      <c r="N1656" s="80" t="s">
        <v>5969</v>
      </c>
      <c r="O1656" s="75">
        <v>2025</v>
      </c>
      <c r="P1656" s="34" t="s">
        <v>5863</v>
      </c>
      <c r="Q1656" s="3">
        <f t="shared" si="35"/>
        <v>0</v>
      </c>
    </row>
    <row r="1657" ht="60" spans="1:17">
      <c r="A1657" s="16">
        <v>1653</v>
      </c>
      <c r="B1657" s="34" t="s">
        <v>5970</v>
      </c>
      <c r="C1657" s="34" t="s">
        <v>58</v>
      </c>
      <c r="D1657" s="34" t="s">
        <v>21</v>
      </c>
      <c r="E1657" s="34" t="s">
        <v>5957</v>
      </c>
      <c r="F1657" s="34" t="s">
        <v>5958</v>
      </c>
      <c r="G1657" s="34" t="s">
        <v>5971</v>
      </c>
      <c r="H1657" s="348">
        <v>39.76</v>
      </c>
      <c r="I1657" s="77">
        <v>39.76</v>
      </c>
      <c r="J1657" s="348"/>
      <c r="K1657" s="89">
        <v>3</v>
      </c>
      <c r="L1657" s="80" t="s">
        <v>5972</v>
      </c>
      <c r="M1657" s="80" t="s">
        <v>30</v>
      </c>
      <c r="N1657" s="80" t="s">
        <v>5875</v>
      </c>
      <c r="O1657" s="75">
        <v>2025</v>
      </c>
      <c r="P1657" s="34" t="s">
        <v>5863</v>
      </c>
      <c r="Q1657" s="3">
        <f t="shared" si="35"/>
        <v>0</v>
      </c>
    </row>
    <row r="1658" ht="72" spans="1:17">
      <c r="A1658" s="16">
        <v>1654</v>
      </c>
      <c r="B1658" s="34" t="s">
        <v>5973</v>
      </c>
      <c r="C1658" s="34" t="s">
        <v>58</v>
      </c>
      <c r="D1658" s="34" t="s">
        <v>21</v>
      </c>
      <c r="E1658" s="34" t="s">
        <v>5957</v>
      </c>
      <c r="F1658" s="34" t="s">
        <v>5958</v>
      </c>
      <c r="G1658" s="34" t="s">
        <v>5974</v>
      </c>
      <c r="H1658" s="348">
        <v>4.8</v>
      </c>
      <c r="I1658" s="77">
        <v>4.8</v>
      </c>
      <c r="J1658" s="77"/>
      <c r="K1658" s="89">
        <v>3</v>
      </c>
      <c r="L1658" s="80" t="s">
        <v>5975</v>
      </c>
      <c r="M1658" s="80" t="s">
        <v>30</v>
      </c>
      <c r="N1658" s="80" t="s">
        <v>5976</v>
      </c>
      <c r="O1658" s="75">
        <v>2025</v>
      </c>
      <c r="P1658" s="34" t="s">
        <v>5863</v>
      </c>
      <c r="Q1658" s="3">
        <f t="shared" si="35"/>
        <v>0</v>
      </c>
    </row>
    <row r="1659" ht="72" spans="1:17">
      <c r="A1659" s="16">
        <v>1655</v>
      </c>
      <c r="B1659" s="34" t="s">
        <v>5977</v>
      </c>
      <c r="C1659" s="34" t="s">
        <v>47</v>
      </c>
      <c r="D1659" s="34" t="s">
        <v>21</v>
      </c>
      <c r="E1659" s="34" t="s">
        <v>5957</v>
      </c>
      <c r="F1659" s="34" t="s">
        <v>5958</v>
      </c>
      <c r="G1659" s="34" t="s">
        <v>5978</v>
      </c>
      <c r="H1659" s="348">
        <v>196</v>
      </c>
      <c r="I1659" s="77">
        <v>196</v>
      </c>
      <c r="J1659" s="77"/>
      <c r="K1659" s="89">
        <v>6</v>
      </c>
      <c r="L1659" s="34" t="s">
        <v>5979</v>
      </c>
      <c r="M1659" s="80" t="s">
        <v>30</v>
      </c>
      <c r="N1659" s="34" t="s">
        <v>5980</v>
      </c>
      <c r="O1659" s="75">
        <v>2025</v>
      </c>
      <c r="P1659" s="34" t="s">
        <v>5863</v>
      </c>
      <c r="Q1659" s="3">
        <f t="shared" si="35"/>
        <v>0</v>
      </c>
    </row>
    <row r="1660" ht="72" spans="1:17">
      <c r="A1660" s="16">
        <v>1656</v>
      </c>
      <c r="B1660" s="34" t="s">
        <v>5981</v>
      </c>
      <c r="C1660" s="34" t="s">
        <v>47</v>
      </c>
      <c r="D1660" s="34" t="s">
        <v>21</v>
      </c>
      <c r="E1660" s="34" t="s">
        <v>5957</v>
      </c>
      <c r="F1660" s="34" t="s">
        <v>5958</v>
      </c>
      <c r="G1660" s="34" t="s">
        <v>5982</v>
      </c>
      <c r="H1660" s="348">
        <v>100.5</v>
      </c>
      <c r="I1660" s="77">
        <v>100.5</v>
      </c>
      <c r="J1660" s="77"/>
      <c r="K1660" s="89">
        <v>6</v>
      </c>
      <c r="L1660" s="34" t="s">
        <v>5979</v>
      </c>
      <c r="M1660" s="80" t="s">
        <v>30</v>
      </c>
      <c r="N1660" s="34" t="s">
        <v>5980</v>
      </c>
      <c r="O1660" s="75">
        <v>2025</v>
      </c>
      <c r="P1660" s="34" t="s">
        <v>5863</v>
      </c>
      <c r="Q1660" s="3">
        <f t="shared" si="35"/>
        <v>0</v>
      </c>
    </row>
    <row r="1661" ht="72" spans="1:17">
      <c r="A1661" s="16">
        <v>1657</v>
      </c>
      <c r="B1661" s="34" t="s">
        <v>5983</v>
      </c>
      <c r="C1661" s="34" t="s">
        <v>47</v>
      </c>
      <c r="D1661" s="34" t="s">
        <v>21</v>
      </c>
      <c r="E1661" s="34" t="s">
        <v>5957</v>
      </c>
      <c r="F1661" s="34" t="s">
        <v>5958</v>
      </c>
      <c r="G1661" s="34" t="s">
        <v>5984</v>
      </c>
      <c r="H1661" s="348">
        <v>72</v>
      </c>
      <c r="I1661" s="77">
        <v>72</v>
      </c>
      <c r="J1661" s="77"/>
      <c r="K1661" s="89">
        <v>6</v>
      </c>
      <c r="L1661" s="34" t="s">
        <v>5979</v>
      </c>
      <c r="M1661" s="80" t="s">
        <v>30</v>
      </c>
      <c r="N1661" s="34" t="s">
        <v>5980</v>
      </c>
      <c r="O1661" s="75">
        <v>2025</v>
      </c>
      <c r="P1661" s="34" t="s">
        <v>5863</v>
      </c>
      <c r="Q1661" s="3">
        <f t="shared" si="35"/>
        <v>0</v>
      </c>
    </row>
    <row r="1662" ht="60" spans="1:17">
      <c r="A1662" s="16">
        <v>1658</v>
      </c>
      <c r="B1662" s="34" t="s">
        <v>5985</v>
      </c>
      <c r="C1662" s="34" t="s">
        <v>58</v>
      </c>
      <c r="D1662" s="34" t="s">
        <v>21</v>
      </c>
      <c r="E1662" s="34" t="s">
        <v>5957</v>
      </c>
      <c r="F1662" s="34" t="s">
        <v>5958</v>
      </c>
      <c r="G1662" s="34" t="s">
        <v>5986</v>
      </c>
      <c r="H1662" s="348">
        <v>8</v>
      </c>
      <c r="I1662" s="77">
        <v>8</v>
      </c>
      <c r="J1662" s="77"/>
      <c r="K1662" s="89">
        <v>3</v>
      </c>
      <c r="L1662" s="80" t="s">
        <v>5987</v>
      </c>
      <c r="M1662" s="80" t="s">
        <v>30</v>
      </c>
      <c r="N1662" s="80" t="s">
        <v>5988</v>
      </c>
      <c r="O1662" s="75">
        <v>2025</v>
      </c>
      <c r="P1662" s="34" t="s">
        <v>5863</v>
      </c>
      <c r="Q1662" s="3">
        <f t="shared" si="35"/>
        <v>0</v>
      </c>
    </row>
    <row r="1663" ht="60" spans="1:17">
      <c r="A1663" s="16">
        <v>1659</v>
      </c>
      <c r="B1663" s="34" t="s">
        <v>5989</v>
      </c>
      <c r="C1663" s="34" t="s">
        <v>58</v>
      </c>
      <c r="D1663" s="34" t="s">
        <v>21</v>
      </c>
      <c r="E1663" s="34" t="s">
        <v>5990</v>
      </c>
      <c r="F1663" s="34" t="s">
        <v>5991</v>
      </c>
      <c r="G1663" s="34" t="s">
        <v>5992</v>
      </c>
      <c r="H1663" s="348">
        <v>17.19</v>
      </c>
      <c r="I1663" s="348">
        <v>17.19</v>
      </c>
      <c r="J1663" s="348"/>
      <c r="K1663" s="89">
        <v>3</v>
      </c>
      <c r="L1663" s="80" t="s">
        <v>5993</v>
      </c>
      <c r="M1663" s="80" t="s">
        <v>30</v>
      </c>
      <c r="N1663" s="80" t="s">
        <v>5994</v>
      </c>
      <c r="O1663" s="75">
        <v>2025</v>
      </c>
      <c r="P1663" s="34" t="s">
        <v>5863</v>
      </c>
      <c r="Q1663" s="3">
        <f t="shared" si="35"/>
        <v>0</v>
      </c>
    </row>
    <row r="1664" ht="60" spans="1:17">
      <c r="A1664" s="16">
        <v>1660</v>
      </c>
      <c r="B1664" s="34" t="s">
        <v>5995</v>
      </c>
      <c r="C1664" s="34" t="s">
        <v>58</v>
      </c>
      <c r="D1664" s="34" t="s">
        <v>21</v>
      </c>
      <c r="E1664" s="34" t="s">
        <v>5990</v>
      </c>
      <c r="F1664" s="34" t="s">
        <v>5991</v>
      </c>
      <c r="G1664" s="34" t="s">
        <v>5914</v>
      </c>
      <c r="H1664" s="348">
        <v>17.36</v>
      </c>
      <c r="I1664" s="348">
        <v>17.36</v>
      </c>
      <c r="J1664" s="348"/>
      <c r="K1664" s="89">
        <v>3</v>
      </c>
      <c r="L1664" s="80" t="s">
        <v>5996</v>
      </c>
      <c r="M1664" s="80" t="s">
        <v>30</v>
      </c>
      <c r="N1664" s="80" t="s">
        <v>5997</v>
      </c>
      <c r="O1664" s="75">
        <v>2025</v>
      </c>
      <c r="P1664" s="34" t="s">
        <v>5863</v>
      </c>
      <c r="Q1664" s="3">
        <f t="shared" si="35"/>
        <v>0</v>
      </c>
    </row>
    <row r="1665" ht="60" spans="1:17">
      <c r="A1665" s="16">
        <v>1661</v>
      </c>
      <c r="B1665" s="34" t="s">
        <v>5998</v>
      </c>
      <c r="C1665" s="34" t="s">
        <v>58</v>
      </c>
      <c r="D1665" s="34" t="s">
        <v>21</v>
      </c>
      <c r="E1665" s="34" t="s">
        <v>5990</v>
      </c>
      <c r="F1665" s="34" t="s">
        <v>5991</v>
      </c>
      <c r="G1665" s="34" t="s">
        <v>5999</v>
      </c>
      <c r="H1665" s="348">
        <v>11.2</v>
      </c>
      <c r="I1665" s="348">
        <v>11.2</v>
      </c>
      <c r="J1665" s="348"/>
      <c r="K1665" s="89">
        <v>3</v>
      </c>
      <c r="L1665" s="80" t="s">
        <v>6000</v>
      </c>
      <c r="M1665" s="80" t="s">
        <v>30</v>
      </c>
      <c r="N1665" s="80" t="s">
        <v>6001</v>
      </c>
      <c r="O1665" s="75">
        <v>2025</v>
      </c>
      <c r="P1665" s="34" t="s">
        <v>5863</v>
      </c>
      <c r="Q1665" s="3">
        <f t="shared" si="35"/>
        <v>0</v>
      </c>
    </row>
    <row r="1666" ht="60" spans="1:17">
      <c r="A1666" s="16">
        <v>1662</v>
      </c>
      <c r="B1666" s="34" t="s">
        <v>6002</v>
      </c>
      <c r="C1666" s="34" t="s">
        <v>58</v>
      </c>
      <c r="D1666" s="34" t="s">
        <v>21</v>
      </c>
      <c r="E1666" s="34" t="s">
        <v>5990</v>
      </c>
      <c r="F1666" s="34" t="s">
        <v>5991</v>
      </c>
      <c r="G1666" s="34" t="s">
        <v>6003</v>
      </c>
      <c r="H1666" s="348">
        <v>7.28</v>
      </c>
      <c r="I1666" s="348">
        <v>7.28</v>
      </c>
      <c r="J1666" s="348"/>
      <c r="K1666" s="89">
        <v>3</v>
      </c>
      <c r="L1666" s="80" t="s">
        <v>6004</v>
      </c>
      <c r="M1666" s="80" t="s">
        <v>30</v>
      </c>
      <c r="N1666" s="80" t="s">
        <v>6005</v>
      </c>
      <c r="O1666" s="75">
        <v>2025</v>
      </c>
      <c r="P1666" s="34" t="s">
        <v>5863</v>
      </c>
      <c r="Q1666" s="3">
        <f t="shared" si="35"/>
        <v>0</v>
      </c>
    </row>
    <row r="1667" ht="60" spans="1:17">
      <c r="A1667" s="16">
        <v>1663</v>
      </c>
      <c r="B1667" s="34" t="s">
        <v>6006</v>
      </c>
      <c r="C1667" s="34" t="s">
        <v>58</v>
      </c>
      <c r="D1667" s="34" t="s">
        <v>21</v>
      </c>
      <c r="E1667" s="34" t="s">
        <v>5990</v>
      </c>
      <c r="F1667" s="34" t="s">
        <v>5991</v>
      </c>
      <c r="G1667" s="34" t="s">
        <v>6007</v>
      </c>
      <c r="H1667" s="348">
        <v>4.48</v>
      </c>
      <c r="I1667" s="348">
        <v>4.48</v>
      </c>
      <c r="J1667" s="348"/>
      <c r="K1667" s="89">
        <v>3</v>
      </c>
      <c r="L1667" s="80" t="s">
        <v>6008</v>
      </c>
      <c r="M1667" s="80" t="s">
        <v>30</v>
      </c>
      <c r="N1667" s="80" t="s">
        <v>6009</v>
      </c>
      <c r="O1667" s="75">
        <v>2025</v>
      </c>
      <c r="P1667" s="34" t="s">
        <v>5863</v>
      </c>
      <c r="Q1667" s="3">
        <f t="shared" si="35"/>
        <v>0</v>
      </c>
    </row>
    <row r="1668" ht="72" spans="1:17">
      <c r="A1668" s="16">
        <v>1664</v>
      </c>
      <c r="B1668" s="34" t="s">
        <v>6010</v>
      </c>
      <c r="C1668" s="34" t="s">
        <v>47</v>
      </c>
      <c r="D1668" s="34" t="s">
        <v>21</v>
      </c>
      <c r="E1668" s="34" t="s">
        <v>5990</v>
      </c>
      <c r="F1668" s="34" t="s">
        <v>5991</v>
      </c>
      <c r="G1668" s="34" t="s">
        <v>6011</v>
      </c>
      <c r="H1668" s="348">
        <v>280</v>
      </c>
      <c r="I1668" s="348">
        <v>280</v>
      </c>
      <c r="J1668" s="77"/>
      <c r="K1668" s="89">
        <v>6</v>
      </c>
      <c r="L1668" s="34" t="s">
        <v>6012</v>
      </c>
      <c r="M1668" s="80" t="s">
        <v>30</v>
      </c>
      <c r="N1668" s="34" t="s">
        <v>6013</v>
      </c>
      <c r="O1668" s="75">
        <v>2025</v>
      </c>
      <c r="P1668" s="34" t="s">
        <v>5863</v>
      </c>
      <c r="Q1668" s="3">
        <f t="shared" si="35"/>
        <v>0</v>
      </c>
    </row>
    <row r="1669" ht="72" spans="1:17">
      <c r="A1669" s="16">
        <v>1665</v>
      </c>
      <c r="B1669" s="34" t="s">
        <v>6014</v>
      </c>
      <c r="C1669" s="34" t="s">
        <v>47</v>
      </c>
      <c r="D1669" s="34" t="s">
        <v>21</v>
      </c>
      <c r="E1669" s="34" t="s">
        <v>5990</v>
      </c>
      <c r="F1669" s="34" t="s">
        <v>5991</v>
      </c>
      <c r="G1669" s="34" t="s">
        <v>6015</v>
      </c>
      <c r="H1669" s="348">
        <v>28.8</v>
      </c>
      <c r="I1669" s="348">
        <v>28.8</v>
      </c>
      <c r="J1669" s="77"/>
      <c r="K1669" s="89">
        <v>6</v>
      </c>
      <c r="L1669" s="34" t="s">
        <v>6012</v>
      </c>
      <c r="M1669" s="80" t="s">
        <v>30</v>
      </c>
      <c r="N1669" s="34" t="s">
        <v>6013</v>
      </c>
      <c r="O1669" s="75">
        <v>2025</v>
      </c>
      <c r="P1669" s="34" t="s">
        <v>5863</v>
      </c>
      <c r="Q1669" s="3">
        <f t="shared" si="35"/>
        <v>0</v>
      </c>
    </row>
    <row r="1670" ht="60" spans="1:17">
      <c r="A1670" s="16">
        <v>1666</v>
      </c>
      <c r="B1670" s="34" t="s">
        <v>6016</v>
      </c>
      <c r="C1670" s="34" t="s">
        <v>58</v>
      </c>
      <c r="D1670" s="34" t="s">
        <v>21</v>
      </c>
      <c r="E1670" s="34" t="s">
        <v>5990</v>
      </c>
      <c r="F1670" s="34" t="s">
        <v>5991</v>
      </c>
      <c r="G1670" s="34" t="s">
        <v>5986</v>
      </c>
      <c r="H1670" s="348">
        <v>8</v>
      </c>
      <c r="I1670" s="348">
        <v>8</v>
      </c>
      <c r="J1670" s="77"/>
      <c r="K1670" s="89">
        <v>3</v>
      </c>
      <c r="L1670" s="80" t="s">
        <v>6017</v>
      </c>
      <c r="M1670" s="80" t="s">
        <v>30</v>
      </c>
      <c r="N1670" s="80" t="s">
        <v>6018</v>
      </c>
      <c r="O1670" s="75">
        <v>2025</v>
      </c>
      <c r="P1670" s="34" t="s">
        <v>5863</v>
      </c>
      <c r="Q1670" s="3">
        <f t="shared" si="35"/>
        <v>0</v>
      </c>
    </row>
    <row r="1671" ht="60" spans="1:17">
      <c r="A1671" s="16">
        <v>1667</v>
      </c>
      <c r="B1671" s="34" t="s">
        <v>6019</v>
      </c>
      <c r="C1671" s="34" t="s">
        <v>58</v>
      </c>
      <c r="D1671" s="34" t="s">
        <v>21</v>
      </c>
      <c r="E1671" s="34" t="s">
        <v>6020</v>
      </c>
      <c r="F1671" s="34" t="s">
        <v>6021</v>
      </c>
      <c r="G1671" s="34" t="s">
        <v>6022</v>
      </c>
      <c r="H1671" s="348">
        <v>28</v>
      </c>
      <c r="I1671" s="77">
        <v>28</v>
      </c>
      <c r="J1671" s="77"/>
      <c r="K1671" s="89">
        <v>3</v>
      </c>
      <c r="L1671" s="80" t="s">
        <v>6023</v>
      </c>
      <c r="M1671" s="80" t="s">
        <v>30</v>
      </c>
      <c r="N1671" s="80" t="s">
        <v>6024</v>
      </c>
      <c r="O1671" s="75">
        <v>2025</v>
      </c>
      <c r="P1671" s="34" t="s">
        <v>5863</v>
      </c>
      <c r="Q1671" s="3">
        <f t="shared" si="35"/>
        <v>0</v>
      </c>
    </row>
    <row r="1672" ht="60" spans="1:17">
      <c r="A1672" s="16">
        <v>1668</v>
      </c>
      <c r="B1672" s="34" t="s">
        <v>6025</v>
      </c>
      <c r="C1672" s="34" t="s">
        <v>58</v>
      </c>
      <c r="D1672" s="34" t="s">
        <v>21</v>
      </c>
      <c r="E1672" s="34" t="s">
        <v>6020</v>
      </c>
      <c r="F1672" s="34" t="s">
        <v>6021</v>
      </c>
      <c r="G1672" s="34" t="s">
        <v>6026</v>
      </c>
      <c r="H1672" s="348">
        <v>25.76</v>
      </c>
      <c r="I1672" s="77">
        <v>25.76</v>
      </c>
      <c r="J1672" s="77"/>
      <c r="K1672" s="89">
        <v>3</v>
      </c>
      <c r="L1672" s="80" t="s">
        <v>6027</v>
      </c>
      <c r="M1672" s="80" t="s">
        <v>30</v>
      </c>
      <c r="N1672" s="80" t="s">
        <v>6028</v>
      </c>
      <c r="O1672" s="75">
        <v>2025</v>
      </c>
      <c r="P1672" s="34" t="s">
        <v>5863</v>
      </c>
      <c r="Q1672" s="3">
        <f t="shared" si="35"/>
        <v>0</v>
      </c>
    </row>
    <row r="1673" ht="60" spans="1:17">
      <c r="A1673" s="16">
        <v>1669</v>
      </c>
      <c r="B1673" s="34" t="s">
        <v>6029</v>
      </c>
      <c r="C1673" s="34" t="s">
        <v>58</v>
      </c>
      <c r="D1673" s="34" t="s">
        <v>21</v>
      </c>
      <c r="E1673" s="34" t="s">
        <v>6020</v>
      </c>
      <c r="F1673" s="34" t="s">
        <v>6021</v>
      </c>
      <c r="G1673" s="34" t="s">
        <v>6030</v>
      </c>
      <c r="H1673" s="348">
        <v>58.8</v>
      </c>
      <c r="I1673" s="77">
        <v>58.8</v>
      </c>
      <c r="J1673" s="77"/>
      <c r="K1673" s="89">
        <v>3</v>
      </c>
      <c r="L1673" s="80" t="s">
        <v>6031</v>
      </c>
      <c r="M1673" s="80" t="s">
        <v>30</v>
      </c>
      <c r="N1673" s="80" t="s">
        <v>6032</v>
      </c>
      <c r="O1673" s="350">
        <v>2025</v>
      </c>
      <c r="P1673" s="34" t="s">
        <v>5863</v>
      </c>
      <c r="Q1673" s="3">
        <f t="shared" si="35"/>
        <v>0</v>
      </c>
    </row>
    <row r="1674" ht="60" spans="1:17">
      <c r="A1674" s="16">
        <v>1670</v>
      </c>
      <c r="B1674" s="34" t="s">
        <v>6033</v>
      </c>
      <c r="C1674" s="34" t="s">
        <v>58</v>
      </c>
      <c r="D1674" s="34" t="s">
        <v>21</v>
      </c>
      <c r="E1674" s="34" t="s">
        <v>6020</v>
      </c>
      <c r="F1674" s="34" t="s">
        <v>6021</v>
      </c>
      <c r="G1674" s="34" t="s">
        <v>6034</v>
      </c>
      <c r="H1674" s="348">
        <v>58.24</v>
      </c>
      <c r="I1674" s="77">
        <v>58.24</v>
      </c>
      <c r="J1674" s="77"/>
      <c r="K1674" s="89">
        <v>3</v>
      </c>
      <c r="L1674" s="80" t="s">
        <v>6035</v>
      </c>
      <c r="M1674" s="80" t="s">
        <v>30</v>
      </c>
      <c r="N1674" s="80" t="s">
        <v>6036</v>
      </c>
      <c r="O1674" s="75">
        <v>2025</v>
      </c>
      <c r="P1674" s="34" t="s">
        <v>5863</v>
      </c>
      <c r="Q1674" s="3">
        <f t="shared" si="35"/>
        <v>0</v>
      </c>
    </row>
    <row r="1675" ht="60" spans="1:17">
      <c r="A1675" s="16">
        <v>1671</v>
      </c>
      <c r="B1675" s="34" t="s">
        <v>6037</v>
      </c>
      <c r="C1675" s="34" t="s">
        <v>58</v>
      </c>
      <c r="D1675" s="34" t="s">
        <v>21</v>
      </c>
      <c r="E1675" s="34" t="s">
        <v>6020</v>
      </c>
      <c r="F1675" s="34" t="s">
        <v>6021</v>
      </c>
      <c r="G1675" s="34" t="s">
        <v>6038</v>
      </c>
      <c r="H1675" s="348">
        <v>57.12</v>
      </c>
      <c r="I1675" s="77">
        <v>57.12</v>
      </c>
      <c r="J1675" s="77"/>
      <c r="K1675" s="89">
        <v>3</v>
      </c>
      <c r="L1675" s="80" t="s">
        <v>6039</v>
      </c>
      <c r="M1675" s="80" t="s">
        <v>30</v>
      </c>
      <c r="N1675" s="80" t="s">
        <v>6040</v>
      </c>
      <c r="O1675" s="75">
        <v>2025</v>
      </c>
      <c r="P1675" s="34" t="s">
        <v>5863</v>
      </c>
      <c r="Q1675" s="3">
        <f t="shared" si="35"/>
        <v>0</v>
      </c>
    </row>
    <row r="1676" ht="72" spans="1:17">
      <c r="A1676" s="16">
        <v>1672</v>
      </c>
      <c r="B1676" s="34" t="s">
        <v>6041</v>
      </c>
      <c r="C1676" s="34" t="s">
        <v>47</v>
      </c>
      <c r="D1676" s="34" t="s">
        <v>21</v>
      </c>
      <c r="E1676" s="34" t="s">
        <v>6020</v>
      </c>
      <c r="F1676" s="34" t="s">
        <v>6021</v>
      </c>
      <c r="G1676" s="34" t="s">
        <v>6042</v>
      </c>
      <c r="H1676" s="348">
        <v>280</v>
      </c>
      <c r="I1676" s="77">
        <v>280</v>
      </c>
      <c r="J1676" s="77"/>
      <c r="K1676" s="89">
        <v>6</v>
      </c>
      <c r="L1676" s="34" t="s">
        <v>6043</v>
      </c>
      <c r="M1676" s="34" t="s">
        <v>30</v>
      </c>
      <c r="N1676" s="34" t="s">
        <v>6044</v>
      </c>
      <c r="O1676" s="75">
        <v>2025</v>
      </c>
      <c r="P1676" s="34" t="s">
        <v>5863</v>
      </c>
      <c r="Q1676" s="3">
        <f t="shared" si="35"/>
        <v>0</v>
      </c>
    </row>
    <row r="1677" ht="72" spans="1:17">
      <c r="A1677" s="16">
        <v>1673</v>
      </c>
      <c r="B1677" s="34" t="s">
        <v>6045</v>
      </c>
      <c r="C1677" s="34" t="s">
        <v>47</v>
      </c>
      <c r="D1677" s="34" t="s">
        <v>21</v>
      </c>
      <c r="E1677" s="34" t="s">
        <v>6020</v>
      </c>
      <c r="F1677" s="34" t="s">
        <v>6021</v>
      </c>
      <c r="G1677" s="34" t="s">
        <v>6046</v>
      </c>
      <c r="H1677" s="348">
        <v>60</v>
      </c>
      <c r="I1677" s="77">
        <v>60</v>
      </c>
      <c r="J1677" s="77"/>
      <c r="K1677" s="89">
        <v>6</v>
      </c>
      <c r="L1677" s="34" t="s">
        <v>6047</v>
      </c>
      <c r="M1677" s="34" t="s">
        <v>30</v>
      </c>
      <c r="N1677" s="34" t="s">
        <v>6048</v>
      </c>
      <c r="O1677" s="75">
        <v>2025</v>
      </c>
      <c r="P1677" s="34" t="s">
        <v>5863</v>
      </c>
      <c r="Q1677" s="3">
        <f t="shared" si="35"/>
        <v>0</v>
      </c>
    </row>
    <row r="1678" ht="72" spans="1:17">
      <c r="A1678" s="16">
        <v>1674</v>
      </c>
      <c r="B1678" s="34" t="s">
        <v>6049</v>
      </c>
      <c r="C1678" s="34" t="s">
        <v>47</v>
      </c>
      <c r="D1678" s="34" t="s">
        <v>21</v>
      </c>
      <c r="E1678" s="34" t="s">
        <v>6020</v>
      </c>
      <c r="F1678" s="34" t="s">
        <v>6021</v>
      </c>
      <c r="G1678" s="34" t="s">
        <v>6050</v>
      </c>
      <c r="H1678" s="348">
        <v>28.8</v>
      </c>
      <c r="I1678" s="77">
        <v>28.8</v>
      </c>
      <c r="J1678" s="77"/>
      <c r="K1678" s="89">
        <v>6</v>
      </c>
      <c r="L1678" s="34" t="s">
        <v>6051</v>
      </c>
      <c r="M1678" s="34" t="s">
        <v>30</v>
      </c>
      <c r="N1678" s="34" t="s">
        <v>6052</v>
      </c>
      <c r="O1678" s="75">
        <v>2025</v>
      </c>
      <c r="P1678" s="34" t="s">
        <v>5863</v>
      </c>
      <c r="Q1678" s="3">
        <f t="shared" si="35"/>
        <v>0</v>
      </c>
    </row>
    <row r="1679" ht="60" spans="1:17">
      <c r="A1679" s="16">
        <v>1675</v>
      </c>
      <c r="B1679" s="34" t="s">
        <v>6053</v>
      </c>
      <c r="C1679" s="34" t="s">
        <v>58</v>
      </c>
      <c r="D1679" s="34" t="s">
        <v>21</v>
      </c>
      <c r="E1679" s="105" t="s">
        <v>6054</v>
      </c>
      <c r="F1679" s="105" t="s">
        <v>6055</v>
      </c>
      <c r="G1679" s="34" t="s">
        <v>6056</v>
      </c>
      <c r="H1679" s="348">
        <v>52.36</v>
      </c>
      <c r="I1679" s="348">
        <v>52.36</v>
      </c>
      <c r="J1679" s="77"/>
      <c r="K1679" s="89">
        <v>3</v>
      </c>
      <c r="L1679" s="80" t="s">
        <v>6057</v>
      </c>
      <c r="M1679" s="80" t="s">
        <v>30</v>
      </c>
      <c r="N1679" s="80" t="s">
        <v>6058</v>
      </c>
      <c r="O1679" s="75">
        <v>2025</v>
      </c>
      <c r="P1679" s="34" t="s">
        <v>5863</v>
      </c>
      <c r="Q1679" s="3">
        <f t="shared" si="35"/>
        <v>0</v>
      </c>
    </row>
    <row r="1680" ht="60" spans="1:17">
      <c r="A1680" s="16">
        <v>1676</v>
      </c>
      <c r="B1680" s="34" t="s">
        <v>6059</v>
      </c>
      <c r="C1680" s="34" t="s">
        <v>58</v>
      </c>
      <c r="D1680" s="34" t="s">
        <v>21</v>
      </c>
      <c r="E1680" s="34" t="s">
        <v>6054</v>
      </c>
      <c r="F1680" s="34" t="s">
        <v>6055</v>
      </c>
      <c r="G1680" s="34" t="s">
        <v>6060</v>
      </c>
      <c r="H1680" s="77">
        <v>37.52</v>
      </c>
      <c r="I1680" s="77">
        <v>37.52</v>
      </c>
      <c r="J1680" s="77"/>
      <c r="K1680" s="89">
        <v>3</v>
      </c>
      <c r="L1680" s="80" t="s">
        <v>6061</v>
      </c>
      <c r="M1680" s="80" t="s">
        <v>30</v>
      </c>
      <c r="N1680" s="80" t="s">
        <v>6062</v>
      </c>
      <c r="O1680" s="75">
        <v>2025</v>
      </c>
      <c r="P1680" s="34" t="s">
        <v>5863</v>
      </c>
      <c r="Q1680" s="3">
        <f t="shared" si="35"/>
        <v>0</v>
      </c>
    </row>
    <row r="1681" ht="60" spans="1:17">
      <c r="A1681" s="16">
        <v>1677</v>
      </c>
      <c r="B1681" s="34" t="s">
        <v>6063</v>
      </c>
      <c r="C1681" s="34" t="s">
        <v>58</v>
      </c>
      <c r="D1681" s="34" t="s">
        <v>21</v>
      </c>
      <c r="E1681" s="34" t="s">
        <v>6054</v>
      </c>
      <c r="F1681" s="34" t="s">
        <v>6055</v>
      </c>
      <c r="G1681" s="34" t="s">
        <v>6064</v>
      </c>
      <c r="H1681" s="77">
        <v>55.44</v>
      </c>
      <c r="I1681" s="77">
        <v>55.44</v>
      </c>
      <c r="J1681" s="77"/>
      <c r="K1681" s="89">
        <v>3</v>
      </c>
      <c r="L1681" s="80" t="s">
        <v>6065</v>
      </c>
      <c r="M1681" s="80" t="s">
        <v>30</v>
      </c>
      <c r="N1681" s="80" t="s">
        <v>6066</v>
      </c>
      <c r="O1681" s="75">
        <v>2025</v>
      </c>
      <c r="P1681" s="34" t="s">
        <v>5863</v>
      </c>
      <c r="Q1681" s="3">
        <f t="shared" si="35"/>
        <v>0</v>
      </c>
    </row>
    <row r="1682" ht="60" spans="1:17">
      <c r="A1682" s="16">
        <v>1678</v>
      </c>
      <c r="B1682" s="34" t="s">
        <v>6067</v>
      </c>
      <c r="C1682" s="34" t="s">
        <v>58</v>
      </c>
      <c r="D1682" s="34" t="s">
        <v>21</v>
      </c>
      <c r="E1682" s="34" t="s">
        <v>6054</v>
      </c>
      <c r="F1682" s="34" t="s">
        <v>6055</v>
      </c>
      <c r="G1682" s="34" t="s">
        <v>6068</v>
      </c>
      <c r="H1682" s="77">
        <v>29.12</v>
      </c>
      <c r="I1682" s="77">
        <v>29.12</v>
      </c>
      <c r="J1682" s="77"/>
      <c r="K1682" s="89">
        <v>3</v>
      </c>
      <c r="L1682" s="80" t="s">
        <v>6069</v>
      </c>
      <c r="M1682" s="80" t="s">
        <v>30</v>
      </c>
      <c r="N1682" s="80" t="s">
        <v>6070</v>
      </c>
      <c r="O1682" s="75">
        <v>2025</v>
      </c>
      <c r="P1682" s="34" t="s">
        <v>5863</v>
      </c>
      <c r="Q1682" s="3">
        <f t="shared" si="35"/>
        <v>0</v>
      </c>
    </row>
    <row r="1683" ht="72" spans="1:17">
      <c r="A1683" s="16">
        <v>1679</v>
      </c>
      <c r="B1683" s="34" t="s">
        <v>6071</v>
      </c>
      <c r="C1683" s="34" t="s">
        <v>47</v>
      </c>
      <c r="D1683" s="34" t="s">
        <v>21</v>
      </c>
      <c r="E1683" s="34" t="s">
        <v>6054</v>
      </c>
      <c r="F1683" s="34" t="s">
        <v>6055</v>
      </c>
      <c r="G1683" s="34" t="s">
        <v>6072</v>
      </c>
      <c r="H1683" s="77">
        <v>150</v>
      </c>
      <c r="I1683" s="77">
        <v>150</v>
      </c>
      <c r="J1683" s="77"/>
      <c r="K1683" s="89">
        <v>6</v>
      </c>
      <c r="L1683" s="80" t="s">
        <v>6073</v>
      </c>
      <c r="M1683" s="80" t="s">
        <v>30</v>
      </c>
      <c r="N1683" s="80" t="s">
        <v>6074</v>
      </c>
      <c r="O1683" s="75">
        <v>2025</v>
      </c>
      <c r="P1683" s="34" t="s">
        <v>5863</v>
      </c>
      <c r="Q1683" s="3">
        <f t="shared" si="35"/>
        <v>0</v>
      </c>
    </row>
    <row r="1684" ht="72" spans="1:17">
      <c r="A1684" s="16">
        <v>1680</v>
      </c>
      <c r="B1684" s="34" t="s">
        <v>6075</v>
      </c>
      <c r="C1684" s="34" t="s">
        <v>47</v>
      </c>
      <c r="D1684" s="34" t="s">
        <v>21</v>
      </c>
      <c r="E1684" s="34" t="s">
        <v>6054</v>
      </c>
      <c r="F1684" s="34" t="s">
        <v>6055</v>
      </c>
      <c r="G1684" s="34" t="s">
        <v>6076</v>
      </c>
      <c r="H1684" s="77">
        <v>216</v>
      </c>
      <c r="I1684" s="77">
        <v>216</v>
      </c>
      <c r="J1684" s="77"/>
      <c r="K1684" s="89">
        <v>6</v>
      </c>
      <c r="L1684" s="80" t="s">
        <v>6073</v>
      </c>
      <c r="M1684" s="80" t="s">
        <v>30</v>
      </c>
      <c r="N1684" s="80" t="s">
        <v>6074</v>
      </c>
      <c r="O1684" s="75">
        <v>2025</v>
      </c>
      <c r="P1684" s="34" t="s">
        <v>5863</v>
      </c>
      <c r="Q1684" s="3">
        <f t="shared" si="35"/>
        <v>0</v>
      </c>
    </row>
    <row r="1685" ht="72" spans="1:17">
      <c r="A1685" s="16">
        <v>1681</v>
      </c>
      <c r="B1685" s="34" t="s">
        <v>6077</v>
      </c>
      <c r="C1685" s="34" t="s">
        <v>58</v>
      </c>
      <c r="D1685" s="34" t="s">
        <v>21</v>
      </c>
      <c r="E1685" s="34" t="s">
        <v>6054</v>
      </c>
      <c r="F1685" s="34" t="s">
        <v>6055</v>
      </c>
      <c r="G1685" s="34" t="s">
        <v>6078</v>
      </c>
      <c r="H1685" s="77">
        <v>40.6</v>
      </c>
      <c r="I1685" s="77">
        <v>40.6</v>
      </c>
      <c r="J1685" s="77"/>
      <c r="K1685" s="89">
        <v>3</v>
      </c>
      <c r="L1685" s="80" t="s">
        <v>6079</v>
      </c>
      <c r="M1685" s="80" t="s">
        <v>30</v>
      </c>
      <c r="N1685" s="80" t="s">
        <v>6080</v>
      </c>
      <c r="O1685" s="75">
        <v>2025</v>
      </c>
      <c r="P1685" s="34" t="s">
        <v>5863</v>
      </c>
      <c r="Q1685" s="3">
        <f t="shared" si="35"/>
        <v>0</v>
      </c>
    </row>
    <row r="1686" ht="60" spans="1:17">
      <c r="A1686" s="16">
        <v>1682</v>
      </c>
      <c r="B1686" s="34" t="s">
        <v>6081</v>
      </c>
      <c r="C1686" s="34" t="s">
        <v>58</v>
      </c>
      <c r="D1686" s="34" t="s">
        <v>21</v>
      </c>
      <c r="E1686" s="34" t="s">
        <v>6054</v>
      </c>
      <c r="F1686" s="34" t="s">
        <v>6055</v>
      </c>
      <c r="G1686" s="34" t="s">
        <v>6082</v>
      </c>
      <c r="H1686" s="77">
        <v>16</v>
      </c>
      <c r="I1686" s="77">
        <v>16</v>
      </c>
      <c r="J1686" s="77"/>
      <c r="K1686" s="89">
        <v>3</v>
      </c>
      <c r="L1686" s="80" t="s">
        <v>6083</v>
      </c>
      <c r="M1686" s="80" t="s">
        <v>30</v>
      </c>
      <c r="N1686" s="80" t="s">
        <v>6084</v>
      </c>
      <c r="O1686" s="75">
        <v>2025</v>
      </c>
      <c r="P1686" s="34" t="s">
        <v>5863</v>
      </c>
      <c r="Q1686" s="3">
        <f t="shared" si="35"/>
        <v>0</v>
      </c>
    </row>
    <row r="1687" ht="60" spans="1:17">
      <c r="A1687" s="16">
        <v>1683</v>
      </c>
      <c r="B1687" s="34" t="s">
        <v>6085</v>
      </c>
      <c r="C1687" s="34" t="s">
        <v>58</v>
      </c>
      <c r="D1687" s="34" t="s">
        <v>21</v>
      </c>
      <c r="E1687" s="34" t="s">
        <v>6086</v>
      </c>
      <c r="F1687" s="34" t="s">
        <v>6087</v>
      </c>
      <c r="G1687" s="34" t="s">
        <v>6088</v>
      </c>
      <c r="H1687" s="348">
        <v>92.83</v>
      </c>
      <c r="I1687" s="348">
        <v>92.83</v>
      </c>
      <c r="J1687" s="348"/>
      <c r="K1687" s="89">
        <v>3</v>
      </c>
      <c r="L1687" s="80" t="s">
        <v>6089</v>
      </c>
      <c r="M1687" s="80" t="s">
        <v>30</v>
      </c>
      <c r="N1687" s="80" t="s">
        <v>6090</v>
      </c>
      <c r="O1687" s="75">
        <v>2025</v>
      </c>
      <c r="P1687" s="34" t="s">
        <v>5863</v>
      </c>
      <c r="Q1687" s="3">
        <f t="shared" si="35"/>
        <v>0</v>
      </c>
    </row>
    <row r="1688" ht="72" spans="1:17">
      <c r="A1688" s="16">
        <v>1684</v>
      </c>
      <c r="B1688" s="34" t="s">
        <v>6091</v>
      </c>
      <c r="C1688" s="34" t="s">
        <v>47</v>
      </c>
      <c r="D1688" s="34" t="s">
        <v>21</v>
      </c>
      <c r="E1688" s="34" t="s">
        <v>6086</v>
      </c>
      <c r="F1688" s="34" t="s">
        <v>6087</v>
      </c>
      <c r="G1688" s="34" t="s">
        <v>6092</v>
      </c>
      <c r="H1688" s="348">
        <v>1120</v>
      </c>
      <c r="I1688" s="348">
        <v>1120</v>
      </c>
      <c r="J1688" s="77"/>
      <c r="K1688" s="89">
        <v>6</v>
      </c>
      <c r="L1688" s="34" t="s">
        <v>6093</v>
      </c>
      <c r="M1688" s="34" t="s">
        <v>30</v>
      </c>
      <c r="N1688" s="34" t="s">
        <v>6094</v>
      </c>
      <c r="O1688" s="75">
        <v>2025</v>
      </c>
      <c r="P1688" s="34" t="s">
        <v>5863</v>
      </c>
      <c r="Q1688" s="3">
        <f t="shared" si="35"/>
        <v>0</v>
      </c>
    </row>
    <row r="1689" ht="72" spans="1:17">
      <c r="A1689" s="16">
        <v>1685</v>
      </c>
      <c r="B1689" s="34" t="s">
        <v>6095</v>
      </c>
      <c r="C1689" s="34" t="s">
        <v>58</v>
      </c>
      <c r="D1689" s="34" t="s">
        <v>21</v>
      </c>
      <c r="E1689" s="34" t="s">
        <v>6086</v>
      </c>
      <c r="F1689" s="34" t="s">
        <v>6087</v>
      </c>
      <c r="G1689" s="34" t="s">
        <v>6096</v>
      </c>
      <c r="H1689" s="348">
        <v>21.34</v>
      </c>
      <c r="I1689" s="348">
        <v>21.34</v>
      </c>
      <c r="J1689" s="77"/>
      <c r="K1689" s="89">
        <v>3</v>
      </c>
      <c r="L1689" s="80" t="s">
        <v>6097</v>
      </c>
      <c r="M1689" s="80" t="s">
        <v>30</v>
      </c>
      <c r="N1689" s="80" t="s">
        <v>6098</v>
      </c>
      <c r="O1689" s="75">
        <v>2025</v>
      </c>
      <c r="P1689" s="34" t="s">
        <v>5863</v>
      </c>
      <c r="Q1689" s="3">
        <f t="shared" si="35"/>
        <v>0</v>
      </c>
    </row>
    <row r="1690" ht="60" spans="1:17">
      <c r="A1690" s="16">
        <v>1686</v>
      </c>
      <c r="B1690" s="34" t="s">
        <v>6099</v>
      </c>
      <c r="C1690" s="34" t="s">
        <v>58</v>
      </c>
      <c r="D1690" s="34" t="s">
        <v>21</v>
      </c>
      <c r="E1690" s="34" t="s">
        <v>6086</v>
      </c>
      <c r="F1690" s="34" t="s">
        <v>6087</v>
      </c>
      <c r="G1690" s="34" t="s">
        <v>6100</v>
      </c>
      <c r="H1690" s="77">
        <v>48.05</v>
      </c>
      <c r="I1690" s="77">
        <v>48.05</v>
      </c>
      <c r="J1690" s="77"/>
      <c r="K1690" s="89">
        <v>3</v>
      </c>
      <c r="L1690" s="80" t="s">
        <v>6101</v>
      </c>
      <c r="M1690" s="80" t="s">
        <v>30</v>
      </c>
      <c r="N1690" s="80" t="s">
        <v>6102</v>
      </c>
      <c r="O1690" s="75">
        <v>2025</v>
      </c>
      <c r="P1690" s="34" t="s">
        <v>5863</v>
      </c>
      <c r="Q1690" s="3">
        <f t="shared" si="35"/>
        <v>0</v>
      </c>
    </row>
    <row r="1691" ht="60" spans="1:17">
      <c r="A1691" s="16">
        <v>1687</v>
      </c>
      <c r="B1691" s="34" t="s">
        <v>6103</v>
      </c>
      <c r="C1691" s="34" t="s">
        <v>58</v>
      </c>
      <c r="D1691" s="34" t="s">
        <v>21</v>
      </c>
      <c r="E1691" s="34" t="s">
        <v>6086</v>
      </c>
      <c r="F1691" s="34" t="s">
        <v>6087</v>
      </c>
      <c r="G1691" s="34" t="s">
        <v>6104</v>
      </c>
      <c r="H1691" s="348">
        <v>22.06</v>
      </c>
      <c r="I1691" s="348">
        <v>22.06</v>
      </c>
      <c r="J1691" s="351"/>
      <c r="K1691" s="89">
        <v>3</v>
      </c>
      <c r="L1691" s="80" t="s">
        <v>6105</v>
      </c>
      <c r="M1691" s="80" t="s">
        <v>30</v>
      </c>
      <c r="N1691" s="80" t="s">
        <v>6106</v>
      </c>
      <c r="O1691" s="75">
        <v>2025</v>
      </c>
      <c r="P1691" s="34" t="s">
        <v>5863</v>
      </c>
      <c r="Q1691" s="3">
        <f t="shared" si="35"/>
        <v>0</v>
      </c>
    </row>
    <row r="1692" ht="60" spans="1:17">
      <c r="A1692" s="16">
        <v>1688</v>
      </c>
      <c r="B1692" s="34" t="s">
        <v>6107</v>
      </c>
      <c r="C1692" s="34" t="s">
        <v>58</v>
      </c>
      <c r="D1692" s="34" t="s">
        <v>21</v>
      </c>
      <c r="E1692" s="34" t="s">
        <v>6086</v>
      </c>
      <c r="F1692" s="34" t="s">
        <v>6087</v>
      </c>
      <c r="G1692" s="34" t="s">
        <v>6108</v>
      </c>
      <c r="H1692" s="348">
        <v>28.67</v>
      </c>
      <c r="I1692" s="348">
        <v>28.67</v>
      </c>
      <c r="J1692" s="77"/>
      <c r="K1692" s="89">
        <v>3</v>
      </c>
      <c r="L1692" s="80" t="s">
        <v>6109</v>
      </c>
      <c r="M1692" s="80" t="s">
        <v>30</v>
      </c>
      <c r="N1692" s="80" t="s">
        <v>6110</v>
      </c>
      <c r="O1692" s="75">
        <v>2025</v>
      </c>
      <c r="P1692" s="34" t="s">
        <v>5863</v>
      </c>
      <c r="Q1692" s="3">
        <f t="shared" si="35"/>
        <v>0</v>
      </c>
    </row>
    <row r="1693" ht="60" spans="1:17">
      <c r="A1693" s="16">
        <v>1689</v>
      </c>
      <c r="B1693" s="34" t="s">
        <v>6111</v>
      </c>
      <c r="C1693" s="34" t="s">
        <v>58</v>
      </c>
      <c r="D1693" s="34" t="s">
        <v>21</v>
      </c>
      <c r="E1693" s="34" t="s">
        <v>6112</v>
      </c>
      <c r="F1693" s="34" t="s">
        <v>6113</v>
      </c>
      <c r="G1693" s="34" t="s">
        <v>6114</v>
      </c>
      <c r="H1693" s="77">
        <v>49</v>
      </c>
      <c r="I1693" s="77">
        <v>49</v>
      </c>
      <c r="J1693" s="77"/>
      <c r="K1693" s="89">
        <v>3</v>
      </c>
      <c r="L1693" s="80" t="s">
        <v>6115</v>
      </c>
      <c r="M1693" s="80" t="s">
        <v>30</v>
      </c>
      <c r="N1693" s="80" t="s">
        <v>6116</v>
      </c>
      <c r="O1693" s="75">
        <v>2025</v>
      </c>
      <c r="P1693" s="34" t="s">
        <v>5863</v>
      </c>
      <c r="Q1693" s="3">
        <f t="shared" si="35"/>
        <v>0</v>
      </c>
    </row>
    <row r="1694" ht="60" spans="1:17">
      <c r="A1694" s="16">
        <v>1690</v>
      </c>
      <c r="B1694" s="34" t="s">
        <v>6117</v>
      </c>
      <c r="C1694" s="34" t="s">
        <v>58</v>
      </c>
      <c r="D1694" s="34" t="s">
        <v>21</v>
      </c>
      <c r="E1694" s="34" t="s">
        <v>6112</v>
      </c>
      <c r="F1694" s="34" t="s">
        <v>6113</v>
      </c>
      <c r="G1694" s="34" t="s">
        <v>6118</v>
      </c>
      <c r="H1694" s="77">
        <v>28.28</v>
      </c>
      <c r="I1694" s="77">
        <v>28.28</v>
      </c>
      <c r="J1694" s="77"/>
      <c r="K1694" s="89">
        <v>3</v>
      </c>
      <c r="L1694" s="80" t="s">
        <v>6119</v>
      </c>
      <c r="M1694" s="80" t="s">
        <v>30</v>
      </c>
      <c r="N1694" s="80" t="s">
        <v>5961</v>
      </c>
      <c r="O1694" s="75">
        <v>2025</v>
      </c>
      <c r="P1694" s="34" t="s">
        <v>5863</v>
      </c>
      <c r="Q1694" s="3">
        <f t="shared" si="35"/>
        <v>0</v>
      </c>
    </row>
    <row r="1695" ht="60" spans="1:17">
      <c r="A1695" s="16">
        <v>1691</v>
      </c>
      <c r="B1695" s="34" t="s">
        <v>6120</v>
      </c>
      <c r="C1695" s="34" t="s">
        <v>58</v>
      </c>
      <c r="D1695" s="34" t="s">
        <v>21</v>
      </c>
      <c r="E1695" s="34" t="s">
        <v>6112</v>
      </c>
      <c r="F1695" s="34" t="s">
        <v>6113</v>
      </c>
      <c r="G1695" s="34" t="s">
        <v>6121</v>
      </c>
      <c r="H1695" s="348">
        <v>21</v>
      </c>
      <c r="I1695" s="77">
        <v>21</v>
      </c>
      <c r="J1695" s="348"/>
      <c r="K1695" s="89">
        <v>3</v>
      </c>
      <c r="L1695" s="80" t="s">
        <v>6122</v>
      </c>
      <c r="M1695" s="80" t="s">
        <v>30</v>
      </c>
      <c r="N1695" s="80" t="s">
        <v>5875</v>
      </c>
      <c r="O1695" s="75">
        <v>2025</v>
      </c>
      <c r="P1695" s="34" t="s">
        <v>5863</v>
      </c>
      <c r="Q1695" s="3">
        <f t="shared" si="35"/>
        <v>0</v>
      </c>
    </row>
    <row r="1696" ht="60" spans="1:17">
      <c r="A1696" s="16">
        <v>1692</v>
      </c>
      <c r="B1696" s="34" t="s">
        <v>6123</v>
      </c>
      <c r="C1696" s="34" t="s">
        <v>58</v>
      </c>
      <c r="D1696" s="34" t="s">
        <v>21</v>
      </c>
      <c r="E1696" s="34" t="s">
        <v>6112</v>
      </c>
      <c r="F1696" s="34" t="s">
        <v>6113</v>
      </c>
      <c r="G1696" s="34" t="s">
        <v>5873</v>
      </c>
      <c r="H1696" s="348">
        <v>19.6</v>
      </c>
      <c r="I1696" s="77">
        <v>19.6</v>
      </c>
      <c r="J1696" s="77"/>
      <c r="K1696" s="89">
        <v>3</v>
      </c>
      <c r="L1696" s="80" t="s">
        <v>6124</v>
      </c>
      <c r="M1696" s="80" t="s">
        <v>30</v>
      </c>
      <c r="N1696" s="80" t="s">
        <v>5879</v>
      </c>
      <c r="O1696" s="75">
        <v>2025</v>
      </c>
      <c r="P1696" s="34" t="s">
        <v>5863</v>
      </c>
      <c r="Q1696" s="3">
        <f t="shared" si="35"/>
        <v>0</v>
      </c>
    </row>
    <row r="1697" ht="72" spans="1:17">
      <c r="A1697" s="16">
        <v>1693</v>
      </c>
      <c r="B1697" s="34" t="s">
        <v>6125</v>
      </c>
      <c r="C1697" s="34" t="s">
        <v>47</v>
      </c>
      <c r="D1697" s="34" t="s">
        <v>21</v>
      </c>
      <c r="E1697" s="34" t="s">
        <v>6112</v>
      </c>
      <c r="F1697" s="34" t="s">
        <v>6113</v>
      </c>
      <c r="G1697" s="34" t="s">
        <v>6126</v>
      </c>
      <c r="H1697" s="348">
        <v>272.16</v>
      </c>
      <c r="I1697" s="77">
        <v>272.16</v>
      </c>
      <c r="J1697" s="77"/>
      <c r="K1697" s="89">
        <v>6</v>
      </c>
      <c r="L1697" s="34" t="s">
        <v>6127</v>
      </c>
      <c r="M1697" s="80" t="s">
        <v>30</v>
      </c>
      <c r="N1697" s="34" t="s">
        <v>6128</v>
      </c>
      <c r="O1697" s="75">
        <v>2025</v>
      </c>
      <c r="P1697" s="34" t="s">
        <v>5863</v>
      </c>
      <c r="Q1697" s="3">
        <f t="shared" si="35"/>
        <v>0</v>
      </c>
    </row>
    <row r="1698" ht="84" spans="1:17">
      <c r="A1698" s="16">
        <v>1694</v>
      </c>
      <c r="B1698" s="34" t="s">
        <v>6129</v>
      </c>
      <c r="C1698" s="34" t="s">
        <v>58</v>
      </c>
      <c r="D1698" s="34" t="s">
        <v>21</v>
      </c>
      <c r="E1698" s="34" t="s">
        <v>6130</v>
      </c>
      <c r="F1698" s="34" t="s">
        <v>6131</v>
      </c>
      <c r="G1698" s="34" t="s">
        <v>6132</v>
      </c>
      <c r="H1698" s="352">
        <v>45.42</v>
      </c>
      <c r="I1698" s="352">
        <v>45.42</v>
      </c>
      <c r="J1698" s="348"/>
      <c r="K1698" s="89">
        <v>3</v>
      </c>
      <c r="L1698" s="80" t="s">
        <v>6133</v>
      </c>
      <c r="M1698" s="80" t="s">
        <v>30</v>
      </c>
      <c r="N1698" s="80" t="s">
        <v>5939</v>
      </c>
      <c r="O1698" s="75">
        <v>2025</v>
      </c>
      <c r="P1698" s="34" t="s">
        <v>5863</v>
      </c>
      <c r="Q1698" s="3">
        <f t="shared" si="35"/>
        <v>0</v>
      </c>
    </row>
    <row r="1699" ht="60" spans="1:17">
      <c r="A1699" s="16">
        <v>1695</v>
      </c>
      <c r="B1699" s="34" t="s">
        <v>6134</v>
      </c>
      <c r="C1699" s="34" t="s">
        <v>58</v>
      </c>
      <c r="D1699" s="34" t="s">
        <v>21</v>
      </c>
      <c r="E1699" s="34" t="s">
        <v>6130</v>
      </c>
      <c r="F1699" s="34" t="s">
        <v>6131</v>
      </c>
      <c r="G1699" s="34" t="s">
        <v>6135</v>
      </c>
      <c r="H1699" s="352">
        <v>33.09</v>
      </c>
      <c r="I1699" s="352">
        <v>33.09</v>
      </c>
      <c r="J1699" s="348"/>
      <c r="K1699" s="89">
        <v>3</v>
      </c>
      <c r="L1699" s="80" t="s">
        <v>6136</v>
      </c>
      <c r="M1699" s="80" t="s">
        <v>30</v>
      </c>
      <c r="N1699" s="80" t="s">
        <v>6137</v>
      </c>
      <c r="O1699" s="75">
        <v>2025</v>
      </c>
      <c r="P1699" s="34" t="s">
        <v>5863</v>
      </c>
      <c r="Q1699" s="3">
        <f t="shared" ref="Q1699:Q1720" si="36">H1699-I1699-J1699</f>
        <v>0</v>
      </c>
    </row>
    <row r="1700" ht="60" spans="1:17">
      <c r="A1700" s="16">
        <v>1696</v>
      </c>
      <c r="B1700" s="34" t="s">
        <v>6138</v>
      </c>
      <c r="C1700" s="34" t="s">
        <v>58</v>
      </c>
      <c r="D1700" s="34" t="s">
        <v>21</v>
      </c>
      <c r="E1700" s="34" t="s">
        <v>6130</v>
      </c>
      <c r="F1700" s="34" t="s">
        <v>6131</v>
      </c>
      <c r="G1700" s="34" t="s">
        <v>6139</v>
      </c>
      <c r="H1700" s="348">
        <v>23.52</v>
      </c>
      <c r="I1700" s="348">
        <v>23.52</v>
      </c>
      <c r="J1700" s="348"/>
      <c r="K1700" s="89">
        <v>3</v>
      </c>
      <c r="L1700" s="80" t="s">
        <v>6140</v>
      </c>
      <c r="M1700" s="80" t="s">
        <v>30</v>
      </c>
      <c r="N1700" s="80" t="s">
        <v>6141</v>
      </c>
      <c r="O1700" s="75">
        <v>2025</v>
      </c>
      <c r="P1700" s="34" t="s">
        <v>5863</v>
      </c>
      <c r="Q1700" s="3">
        <f t="shared" si="36"/>
        <v>0</v>
      </c>
    </row>
    <row r="1701" ht="60" spans="1:17">
      <c r="A1701" s="16">
        <v>1697</v>
      </c>
      <c r="B1701" s="34" t="s">
        <v>6142</v>
      </c>
      <c r="C1701" s="34" t="s">
        <v>58</v>
      </c>
      <c r="D1701" s="34" t="s">
        <v>21</v>
      </c>
      <c r="E1701" s="34" t="s">
        <v>6130</v>
      </c>
      <c r="F1701" s="34" t="s">
        <v>6131</v>
      </c>
      <c r="G1701" s="34" t="s">
        <v>6143</v>
      </c>
      <c r="H1701" s="348">
        <v>12.32</v>
      </c>
      <c r="I1701" s="348">
        <v>12.32</v>
      </c>
      <c r="J1701" s="348"/>
      <c r="K1701" s="89">
        <v>3</v>
      </c>
      <c r="L1701" s="80" t="s">
        <v>6144</v>
      </c>
      <c r="M1701" s="80" t="s">
        <v>30</v>
      </c>
      <c r="N1701" s="80" t="s">
        <v>5867</v>
      </c>
      <c r="O1701" s="75">
        <v>2025</v>
      </c>
      <c r="P1701" s="34" t="s">
        <v>5863</v>
      </c>
      <c r="Q1701" s="3">
        <f t="shared" si="36"/>
        <v>0</v>
      </c>
    </row>
    <row r="1702" ht="60" spans="1:17">
      <c r="A1702" s="16">
        <v>1698</v>
      </c>
      <c r="B1702" s="34" t="s">
        <v>6145</v>
      </c>
      <c r="C1702" s="34" t="s">
        <v>58</v>
      </c>
      <c r="D1702" s="34" t="s">
        <v>21</v>
      </c>
      <c r="E1702" s="34" t="s">
        <v>6130</v>
      </c>
      <c r="F1702" s="34" t="s">
        <v>6131</v>
      </c>
      <c r="G1702" s="34" t="s">
        <v>6146</v>
      </c>
      <c r="H1702" s="348">
        <v>5.88</v>
      </c>
      <c r="I1702" s="348">
        <v>5.88</v>
      </c>
      <c r="J1702" s="348"/>
      <c r="K1702" s="89">
        <v>3</v>
      </c>
      <c r="L1702" s="80" t="s">
        <v>6147</v>
      </c>
      <c r="M1702" s="80" t="s">
        <v>30</v>
      </c>
      <c r="N1702" s="80" t="s">
        <v>6148</v>
      </c>
      <c r="O1702" s="75">
        <v>2025</v>
      </c>
      <c r="P1702" s="34" t="s">
        <v>5863</v>
      </c>
      <c r="Q1702" s="3">
        <f t="shared" si="36"/>
        <v>0</v>
      </c>
    </row>
    <row r="1703" ht="72" spans="1:17">
      <c r="A1703" s="16">
        <v>1699</v>
      </c>
      <c r="B1703" s="34" t="s">
        <v>6149</v>
      </c>
      <c r="C1703" s="34" t="s">
        <v>47</v>
      </c>
      <c r="D1703" s="34" t="s">
        <v>21</v>
      </c>
      <c r="E1703" s="34" t="s">
        <v>6130</v>
      </c>
      <c r="F1703" s="34" t="s">
        <v>6131</v>
      </c>
      <c r="G1703" s="34" t="s">
        <v>6150</v>
      </c>
      <c r="H1703" s="348">
        <v>126</v>
      </c>
      <c r="I1703" s="77">
        <v>126</v>
      </c>
      <c r="J1703" s="77"/>
      <c r="K1703" s="89">
        <v>6</v>
      </c>
      <c r="L1703" s="34" t="s">
        <v>6151</v>
      </c>
      <c r="M1703" s="80" t="s">
        <v>30</v>
      </c>
      <c r="N1703" s="34" t="s">
        <v>6152</v>
      </c>
      <c r="O1703" s="75">
        <v>2025</v>
      </c>
      <c r="P1703" s="34" t="s">
        <v>5863</v>
      </c>
      <c r="Q1703" s="3">
        <f t="shared" si="36"/>
        <v>0</v>
      </c>
    </row>
    <row r="1704" ht="72" spans="1:17">
      <c r="A1704" s="16">
        <v>1700</v>
      </c>
      <c r="B1704" s="34" t="s">
        <v>6153</v>
      </c>
      <c r="C1704" s="34" t="s">
        <v>47</v>
      </c>
      <c r="D1704" s="34" t="s">
        <v>21</v>
      </c>
      <c r="E1704" s="34" t="s">
        <v>6130</v>
      </c>
      <c r="F1704" s="34" t="s">
        <v>6131</v>
      </c>
      <c r="G1704" s="34" t="s">
        <v>6154</v>
      </c>
      <c r="H1704" s="348">
        <v>86.4</v>
      </c>
      <c r="I1704" s="348">
        <v>86.4</v>
      </c>
      <c r="J1704" s="77"/>
      <c r="K1704" s="89">
        <v>6</v>
      </c>
      <c r="L1704" s="34" t="s">
        <v>6151</v>
      </c>
      <c r="M1704" s="80" t="s">
        <v>30</v>
      </c>
      <c r="N1704" s="34" t="s">
        <v>6152</v>
      </c>
      <c r="O1704" s="75">
        <v>2025</v>
      </c>
      <c r="P1704" s="34" t="s">
        <v>5863</v>
      </c>
      <c r="Q1704" s="3">
        <f t="shared" si="36"/>
        <v>0</v>
      </c>
    </row>
    <row r="1705" ht="60" spans="1:17">
      <c r="A1705" s="16">
        <v>1701</v>
      </c>
      <c r="B1705" s="353" t="s">
        <v>6155</v>
      </c>
      <c r="C1705" s="353" t="s">
        <v>58</v>
      </c>
      <c r="D1705" s="353" t="s">
        <v>21</v>
      </c>
      <c r="E1705" s="353" t="s">
        <v>6156</v>
      </c>
      <c r="F1705" s="353" t="s">
        <v>6157</v>
      </c>
      <c r="G1705" s="353" t="s">
        <v>6158</v>
      </c>
      <c r="H1705" s="354">
        <v>8.74</v>
      </c>
      <c r="I1705" s="354">
        <v>8.74</v>
      </c>
      <c r="J1705" s="354"/>
      <c r="K1705" s="355">
        <v>3</v>
      </c>
      <c r="L1705" s="356" t="s">
        <v>6159</v>
      </c>
      <c r="M1705" s="356" t="s">
        <v>30</v>
      </c>
      <c r="N1705" s="356" t="s">
        <v>6160</v>
      </c>
      <c r="O1705" s="357">
        <v>2025</v>
      </c>
      <c r="P1705" s="34" t="s">
        <v>5863</v>
      </c>
      <c r="Q1705" s="3">
        <f t="shared" si="36"/>
        <v>0</v>
      </c>
    </row>
    <row r="1706" ht="60" spans="1:17">
      <c r="A1706" s="16">
        <v>1702</v>
      </c>
      <c r="B1706" s="34" t="s">
        <v>6161</v>
      </c>
      <c r="C1706" s="34" t="s">
        <v>58</v>
      </c>
      <c r="D1706" s="34" t="s">
        <v>21</v>
      </c>
      <c r="E1706" s="34" t="s">
        <v>6156</v>
      </c>
      <c r="F1706" s="34" t="s">
        <v>6157</v>
      </c>
      <c r="G1706" s="34" t="s">
        <v>6162</v>
      </c>
      <c r="H1706" s="348">
        <v>32.48</v>
      </c>
      <c r="I1706" s="348">
        <v>32.48</v>
      </c>
      <c r="J1706" s="348"/>
      <c r="K1706" s="89">
        <v>3</v>
      </c>
      <c r="L1706" s="80" t="s">
        <v>6163</v>
      </c>
      <c r="M1706" s="80" t="s">
        <v>30</v>
      </c>
      <c r="N1706" s="80" t="s">
        <v>6164</v>
      </c>
      <c r="O1706" s="75">
        <v>2025</v>
      </c>
      <c r="P1706" s="34" t="s">
        <v>5863</v>
      </c>
      <c r="Q1706" s="3">
        <f t="shared" si="36"/>
        <v>0</v>
      </c>
    </row>
    <row r="1707" ht="72" spans="1:17">
      <c r="A1707" s="16">
        <v>1703</v>
      </c>
      <c r="B1707" s="34" t="s">
        <v>6165</v>
      </c>
      <c r="C1707" s="34" t="s">
        <v>47</v>
      </c>
      <c r="D1707" s="34" t="s">
        <v>21</v>
      </c>
      <c r="E1707" s="34" t="s">
        <v>6156</v>
      </c>
      <c r="F1707" s="34" t="s">
        <v>6157</v>
      </c>
      <c r="G1707" s="34" t="s">
        <v>6166</v>
      </c>
      <c r="H1707" s="348">
        <v>60</v>
      </c>
      <c r="I1707" s="77">
        <v>60</v>
      </c>
      <c r="J1707" s="77"/>
      <c r="K1707" s="89">
        <v>6</v>
      </c>
      <c r="L1707" s="34" t="s">
        <v>6167</v>
      </c>
      <c r="M1707" s="80" t="s">
        <v>30</v>
      </c>
      <c r="N1707" s="34" t="s">
        <v>6168</v>
      </c>
      <c r="O1707" s="75">
        <v>2025</v>
      </c>
      <c r="P1707" s="34" t="s">
        <v>5863</v>
      </c>
      <c r="Q1707" s="3">
        <f t="shared" si="36"/>
        <v>0</v>
      </c>
    </row>
    <row r="1708" ht="72" spans="1:17">
      <c r="A1708" s="16">
        <v>1704</v>
      </c>
      <c r="B1708" s="34" t="s">
        <v>6169</v>
      </c>
      <c r="C1708" s="34" t="s">
        <v>47</v>
      </c>
      <c r="D1708" s="34" t="s">
        <v>21</v>
      </c>
      <c r="E1708" s="34" t="s">
        <v>6156</v>
      </c>
      <c r="F1708" s="34" t="s">
        <v>6157</v>
      </c>
      <c r="G1708" s="34" t="s">
        <v>6170</v>
      </c>
      <c r="H1708" s="348">
        <v>69.12</v>
      </c>
      <c r="I1708" s="348">
        <v>69.12</v>
      </c>
      <c r="J1708" s="77"/>
      <c r="K1708" s="89">
        <v>6</v>
      </c>
      <c r="L1708" s="34" t="s">
        <v>6171</v>
      </c>
      <c r="M1708" s="80" t="s">
        <v>30</v>
      </c>
      <c r="N1708" s="34" t="s">
        <v>6172</v>
      </c>
      <c r="O1708" s="75">
        <v>2025</v>
      </c>
      <c r="P1708" s="34" t="s">
        <v>5863</v>
      </c>
      <c r="Q1708" s="3">
        <f t="shared" si="36"/>
        <v>0</v>
      </c>
    </row>
    <row r="1709" ht="60" spans="1:17">
      <c r="A1709" s="16">
        <v>1705</v>
      </c>
      <c r="B1709" s="34" t="s">
        <v>6173</v>
      </c>
      <c r="C1709" s="34" t="s">
        <v>58</v>
      </c>
      <c r="D1709" s="34" t="s">
        <v>21</v>
      </c>
      <c r="E1709" s="34" t="s">
        <v>6174</v>
      </c>
      <c r="F1709" s="34" t="s">
        <v>6175</v>
      </c>
      <c r="G1709" s="34" t="s">
        <v>6176</v>
      </c>
      <c r="H1709" s="348">
        <v>39.2</v>
      </c>
      <c r="I1709" s="77">
        <v>39.2</v>
      </c>
      <c r="J1709" s="348"/>
      <c r="K1709" s="89">
        <v>3</v>
      </c>
      <c r="L1709" s="80" t="s">
        <v>6177</v>
      </c>
      <c r="M1709" s="80" t="s">
        <v>30</v>
      </c>
      <c r="N1709" s="80" t="s">
        <v>6178</v>
      </c>
      <c r="O1709" s="75">
        <v>2025</v>
      </c>
      <c r="P1709" s="34" t="s">
        <v>5863</v>
      </c>
      <c r="Q1709" s="3">
        <f t="shared" si="36"/>
        <v>0</v>
      </c>
    </row>
    <row r="1710" ht="60" spans="1:17">
      <c r="A1710" s="16">
        <v>1706</v>
      </c>
      <c r="B1710" s="34" t="s">
        <v>6179</v>
      </c>
      <c r="C1710" s="34" t="s">
        <v>58</v>
      </c>
      <c r="D1710" s="34" t="s">
        <v>21</v>
      </c>
      <c r="E1710" s="34" t="s">
        <v>6174</v>
      </c>
      <c r="F1710" s="34" t="s">
        <v>6175</v>
      </c>
      <c r="G1710" s="34" t="s">
        <v>6180</v>
      </c>
      <c r="H1710" s="348">
        <v>10.1</v>
      </c>
      <c r="I1710" s="348">
        <v>10.1</v>
      </c>
      <c r="J1710" s="348"/>
      <c r="K1710" s="89">
        <v>3</v>
      </c>
      <c r="L1710" s="80" t="s">
        <v>6177</v>
      </c>
      <c r="M1710" s="80" t="s">
        <v>30</v>
      </c>
      <c r="N1710" s="80" t="s">
        <v>6178</v>
      </c>
      <c r="O1710" s="75">
        <v>2025</v>
      </c>
      <c r="P1710" s="34" t="s">
        <v>5863</v>
      </c>
      <c r="Q1710" s="3">
        <f t="shared" si="36"/>
        <v>0</v>
      </c>
    </row>
    <row r="1711" ht="60" spans="1:17">
      <c r="A1711" s="16">
        <v>1707</v>
      </c>
      <c r="B1711" s="34" t="s">
        <v>6181</v>
      </c>
      <c r="C1711" s="34" t="s">
        <v>58</v>
      </c>
      <c r="D1711" s="34" t="s">
        <v>21</v>
      </c>
      <c r="E1711" s="34" t="s">
        <v>6174</v>
      </c>
      <c r="F1711" s="34" t="s">
        <v>6175</v>
      </c>
      <c r="G1711" s="34" t="s">
        <v>6182</v>
      </c>
      <c r="H1711" s="348">
        <v>21.73</v>
      </c>
      <c r="I1711" s="348">
        <v>21.73</v>
      </c>
      <c r="J1711" s="348"/>
      <c r="K1711" s="89">
        <v>3</v>
      </c>
      <c r="L1711" s="80" t="s">
        <v>6177</v>
      </c>
      <c r="M1711" s="80" t="s">
        <v>30</v>
      </c>
      <c r="N1711" s="80" t="s">
        <v>6178</v>
      </c>
      <c r="O1711" s="75">
        <v>2025</v>
      </c>
      <c r="P1711" s="34" t="s">
        <v>5863</v>
      </c>
      <c r="Q1711" s="3">
        <f t="shared" si="36"/>
        <v>0</v>
      </c>
    </row>
    <row r="1712" ht="72" spans="1:17">
      <c r="A1712" s="16">
        <v>1708</v>
      </c>
      <c r="B1712" s="34" t="s">
        <v>6183</v>
      </c>
      <c r="C1712" s="34" t="s">
        <v>58</v>
      </c>
      <c r="D1712" s="34" t="s">
        <v>21</v>
      </c>
      <c r="E1712" s="34" t="s">
        <v>6174</v>
      </c>
      <c r="F1712" s="34" t="s">
        <v>6175</v>
      </c>
      <c r="G1712" s="34" t="s">
        <v>6184</v>
      </c>
      <c r="H1712" s="348">
        <v>160</v>
      </c>
      <c r="I1712" s="348">
        <v>160</v>
      </c>
      <c r="J1712" s="77"/>
      <c r="K1712" s="89">
        <v>3</v>
      </c>
      <c r="L1712" s="80" t="s">
        <v>6185</v>
      </c>
      <c r="M1712" s="80" t="s">
        <v>30</v>
      </c>
      <c r="N1712" s="80" t="s">
        <v>6186</v>
      </c>
      <c r="O1712" s="75">
        <v>2025</v>
      </c>
      <c r="P1712" s="34" t="s">
        <v>5863</v>
      </c>
      <c r="Q1712" s="3">
        <f t="shared" si="36"/>
        <v>0</v>
      </c>
    </row>
    <row r="1713" ht="72" spans="1:17">
      <c r="A1713" s="16">
        <v>1709</v>
      </c>
      <c r="B1713" s="34" t="s">
        <v>6187</v>
      </c>
      <c r="C1713" s="34" t="s">
        <v>47</v>
      </c>
      <c r="D1713" s="34" t="s">
        <v>21</v>
      </c>
      <c r="E1713" s="34" t="s">
        <v>6174</v>
      </c>
      <c r="F1713" s="34" t="s">
        <v>6175</v>
      </c>
      <c r="G1713" s="34" t="s">
        <v>6188</v>
      </c>
      <c r="H1713" s="348">
        <v>448</v>
      </c>
      <c r="I1713" s="348">
        <v>448</v>
      </c>
      <c r="J1713" s="77"/>
      <c r="K1713" s="89">
        <v>6</v>
      </c>
      <c r="L1713" s="34" t="s">
        <v>6189</v>
      </c>
      <c r="M1713" s="80" t="s">
        <v>30</v>
      </c>
      <c r="N1713" s="34" t="s">
        <v>6190</v>
      </c>
      <c r="O1713" s="75">
        <v>2025</v>
      </c>
      <c r="P1713" s="34" t="s">
        <v>5863</v>
      </c>
      <c r="Q1713" s="3">
        <f t="shared" si="36"/>
        <v>0</v>
      </c>
    </row>
    <row r="1714" ht="72" spans="1:17">
      <c r="A1714" s="16">
        <v>1710</v>
      </c>
      <c r="B1714" s="34" t="s">
        <v>6191</v>
      </c>
      <c r="C1714" s="34" t="s">
        <v>47</v>
      </c>
      <c r="D1714" s="34" t="s">
        <v>21</v>
      </c>
      <c r="E1714" s="34" t="s">
        <v>6174</v>
      </c>
      <c r="F1714" s="34" t="s">
        <v>6175</v>
      </c>
      <c r="G1714" s="34" t="s">
        <v>6192</v>
      </c>
      <c r="H1714" s="348">
        <v>19.2</v>
      </c>
      <c r="I1714" s="77">
        <v>19.2</v>
      </c>
      <c r="J1714" s="77"/>
      <c r="K1714" s="89">
        <v>6</v>
      </c>
      <c r="L1714" s="34" t="s">
        <v>6189</v>
      </c>
      <c r="M1714" s="80" t="s">
        <v>30</v>
      </c>
      <c r="N1714" s="34" t="s">
        <v>6190</v>
      </c>
      <c r="O1714" s="75">
        <v>2025</v>
      </c>
      <c r="P1714" s="34" t="s">
        <v>5863</v>
      </c>
      <c r="Q1714" s="3">
        <f t="shared" si="36"/>
        <v>0</v>
      </c>
    </row>
    <row r="1715" ht="72" spans="1:17">
      <c r="A1715" s="16">
        <v>1711</v>
      </c>
      <c r="B1715" s="34" t="s">
        <v>6193</v>
      </c>
      <c r="C1715" s="34" t="s">
        <v>47</v>
      </c>
      <c r="D1715" s="34" t="s">
        <v>21</v>
      </c>
      <c r="E1715" s="34" t="s">
        <v>6174</v>
      </c>
      <c r="F1715" s="34" t="s">
        <v>6175</v>
      </c>
      <c r="G1715" s="34" t="s">
        <v>6194</v>
      </c>
      <c r="H1715" s="348">
        <v>360</v>
      </c>
      <c r="I1715" s="77">
        <v>360</v>
      </c>
      <c r="J1715" s="77"/>
      <c r="K1715" s="89">
        <v>6</v>
      </c>
      <c r="L1715" s="34" t="s">
        <v>6195</v>
      </c>
      <c r="M1715" s="80" t="s">
        <v>30</v>
      </c>
      <c r="N1715" s="34" t="s">
        <v>6190</v>
      </c>
      <c r="O1715" s="75">
        <v>2025</v>
      </c>
      <c r="P1715" s="34" t="s">
        <v>5863</v>
      </c>
      <c r="Q1715" s="3">
        <f t="shared" si="36"/>
        <v>0</v>
      </c>
    </row>
    <row r="1716" ht="60" spans="1:17">
      <c r="A1716" s="16">
        <v>1712</v>
      </c>
      <c r="B1716" s="34" t="s">
        <v>6196</v>
      </c>
      <c r="C1716" s="34" t="s">
        <v>58</v>
      </c>
      <c r="D1716" s="34" t="s">
        <v>21</v>
      </c>
      <c r="E1716" s="34" t="s">
        <v>6197</v>
      </c>
      <c r="F1716" s="34" t="s">
        <v>6198</v>
      </c>
      <c r="G1716" s="34" t="s">
        <v>6199</v>
      </c>
      <c r="H1716" s="348">
        <v>6.27</v>
      </c>
      <c r="I1716" s="348">
        <v>6.27</v>
      </c>
      <c r="J1716" s="77"/>
      <c r="K1716" s="89">
        <v>3</v>
      </c>
      <c r="L1716" s="80" t="s">
        <v>6200</v>
      </c>
      <c r="M1716" s="80" t="s">
        <v>30</v>
      </c>
      <c r="N1716" s="80" t="s">
        <v>6201</v>
      </c>
      <c r="O1716" s="75">
        <v>2025</v>
      </c>
      <c r="P1716" s="34" t="s">
        <v>5863</v>
      </c>
      <c r="Q1716" s="3">
        <f t="shared" si="36"/>
        <v>0</v>
      </c>
    </row>
    <row r="1717" ht="60" spans="1:17">
      <c r="A1717" s="16">
        <v>1713</v>
      </c>
      <c r="B1717" s="34" t="s">
        <v>6202</v>
      </c>
      <c r="C1717" s="34" t="s">
        <v>58</v>
      </c>
      <c r="D1717" s="34" t="s">
        <v>21</v>
      </c>
      <c r="E1717" s="34" t="s">
        <v>6197</v>
      </c>
      <c r="F1717" s="34" t="s">
        <v>6198</v>
      </c>
      <c r="G1717" s="34" t="s">
        <v>6203</v>
      </c>
      <c r="H1717" s="348">
        <v>7.16</v>
      </c>
      <c r="I1717" s="77">
        <v>7.16</v>
      </c>
      <c r="J1717" s="77"/>
      <c r="K1717" s="89">
        <v>3</v>
      </c>
      <c r="L1717" s="80" t="s">
        <v>5964</v>
      </c>
      <c r="M1717" s="80" t="s">
        <v>30</v>
      </c>
      <c r="N1717" s="80" t="s">
        <v>5965</v>
      </c>
      <c r="O1717" s="75">
        <v>2025</v>
      </c>
      <c r="P1717" s="34" t="s">
        <v>5863</v>
      </c>
      <c r="Q1717" s="3">
        <f t="shared" si="36"/>
        <v>0</v>
      </c>
    </row>
    <row r="1718" ht="60" spans="1:17">
      <c r="A1718" s="16">
        <v>1714</v>
      </c>
      <c r="B1718" s="34" t="s">
        <v>6204</v>
      </c>
      <c r="C1718" s="34" t="s">
        <v>58</v>
      </c>
      <c r="D1718" s="34" t="s">
        <v>21</v>
      </c>
      <c r="E1718" s="34" t="s">
        <v>6197</v>
      </c>
      <c r="F1718" s="34" t="s">
        <v>6198</v>
      </c>
      <c r="G1718" s="34" t="s">
        <v>6205</v>
      </c>
      <c r="H1718" s="348">
        <v>7.56</v>
      </c>
      <c r="I1718" s="77">
        <v>7.56</v>
      </c>
      <c r="J1718" s="77"/>
      <c r="K1718" s="89">
        <v>3</v>
      </c>
      <c r="L1718" s="80" t="s">
        <v>6206</v>
      </c>
      <c r="M1718" s="80" t="s">
        <v>30</v>
      </c>
      <c r="N1718" s="80" t="s">
        <v>6207</v>
      </c>
      <c r="O1718" s="75">
        <v>2025</v>
      </c>
      <c r="P1718" s="34" t="s">
        <v>5863</v>
      </c>
      <c r="Q1718" s="3">
        <f t="shared" si="36"/>
        <v>0</v>
      </c>
    </row>
    <row r="1719" ht="60" spans="1:17">
      <c r="A1719" s="16">
        <v>1715</v>
      </c>
      <c r="B1719" s="34" t="s">
        <v>6208</v>
      </c>
      <c r="C1719" s="34" t="s">
        <v>58</v>
      </c>
      <c r="D1719" s="34" t="s">
        <v>21</v>
      </c>
      <c r="E1719" s="34" t="s">
        <v>6197</v>
      </c>
      <c r="F1719" s="34" t="s">
        <v>6198</v>
      </c>
      <c r="G1719" s="34" t="s">
        <v>6209</v>
      </c>
      <c r="H1719" s="348">
        <v>18.08</v>
      </c>
      <c r="I1719" s="77">
        <v>18.08</v>
      </c>
      <c r="J1719" s="77"/>
      <c r="K1719" s="89">
        <v>3</v>
      </c>
      <c r="L1719" s="80" t="s">
        <v>6210</v>
      </c>
      <c r="M1719" s="80" t="s">
        <v>30</v>
      </c>
      <c r="N1719" s="80" t="s">
        <v>6211</v>
      </c>
      <c r="O1719" s="75">
        <v>2025</v>
      </c>
      <c r="P1719" s="34" t="s">
        <v>5863</v>
      </c>
      <c r="Q1719" s="3">
        <f t="shared" si="36"/>
        <v>0</v>
      </c>
    </row>
    <row r="1720" ht="60" spans="1:17">
      <c r="A1720" s="16">
        <v>1716</v>
      </c>
      <c r="B1720" s="34" t="s">
        <v>6212</v>
      </c>
      <c r="C1720" s="34" t="s">
        <v>58</v>
      </c>
      <c r="D1720" s="34" t="s">
        <v>21</v>
      </c>
      <c r="E1720" s="34" t="s">
        <v>6197</v>
      </c>
      <c r="F1720" s="34" t="s">
        <v>6198</v>
      </c>
      <c r="G1720" s="34" t="s">
        <v>6213</v>
      </c>
      <c r="H1720" s="348">
        <v>13.6</v>
      </c>
      <c r="I1720" s="77">
        <v>13.6</v>
      </c>
      <c r="J1720" s="77"/>
      <c r="K1720" s="89">
        <v>3</v>
      </c>
      <c r="L1720" s="80" t="s">
        <v>6214</v>
      </c>
      <c r="M1720" s="80" t="s">
        <v>30</v>
      </c>
      <c r="N1720" s="80" t="s">
        <v>6214</v>
      </c>
      <c r="O1720" s="75">
        <v>2025</v>
      </c>
      <c r="P1720" s="34" t="s">
        <v>5863</v>
      </c>
      <c r="Q1720" s="3">
        <f t="shared" si="36"/>
        <v>0</v>
      </c>
    </row>
    <row r="1721" ht="72" spans="1:17">
      <c r="A1721" s="16">
        <v>1717</v>
      </c>
      <c r="B1721" s="34" t="s">
        <v>6215</v>
      </c>
      <c r="C1721" s="34" t="s">
        <v>58</v>
      </c>
      <c r="D1721" s="34" t="s">
        <v>21</v>
      </c>
      <c r="E1721" s="34" t="s">
        <v>6216</v>
      </c>
      <c r="F1721" s="34" t="s">
        <v>6217</v>
      </c>
      <c r="G1721" s="34" t="s">
        <v>6218</v>
      </c>
      <c r="H1721" s="348">
        <v>15.23</v>
      </c>
      <c r="I1721" s="77">
        <v>15.23</v>
      </c>
      <c r="J1721" s="348"/>
      <c r="K1721" s="89">
        <v>3</v>
      </c>
      <c r="L1721" s="80" t="s">
        <v>6219</v>
      </c>
      <c r="M1721" s="80" t="s">
        <v>30</v>
      </c>
      <c r="N1721" s="80" t="s">
        <v>6220</v>
      </c>
      <c r="O1721" s="75">
        <v>2025</v>
      </c>
      <c r="P1721" s="34" t="s">
        <v>5863</v>
      </c>
      <c r="Q1721" s="3">
        <f t="shared" ref="Q1721:Q1758" si="37">H1721-I1721-J1721</f>
        <v>0</v>
      </c>
    </row>
    <row r="1722" ht="60" spans="1:17">
      <c r="A1722" s="16">
        <v>1718</v>
      </c>
      <c r="B1722" s="34" t="s">
        <v>6221</v>
      </c>
      <c r="C1722" s="34" t="s">
        <v>58</v>
      </c>
      <c r="D1722" s="34" t="s">
        <v>21</v>
      </c>
      <c r="E1722" s="34" t="s">
        <v>6216</v>
      </c>
      <c r="F1722" s="34" t="s">
        <v>6217</v>
      </c>
      <c r="G1722" s="34" t="s">
        <v>6222</v>
      </c>
      <c r="H1722" s="348">
        <v>11.98</v>
      </c>
      <c r="I1722" s="348">
        <v>11.98</v>
      </c>
      <c r="J1722" s="348"/>
      <c r="K1722" s="89">
        <v>3</v>
      </c>
      <c r="L1722" s="80" t="s">
        <v>6223</v>
      </c>
      <c r="M1722" s="80" t="s">
        <v>30</v>
      </c>
      <c r="N1722" s="80" t="s">
        <v>6224</v>
      </c>
      <c r="O1722" s="75">
        <v>2025</v>
      </c>
      <c r="P1722" s="34" t="s">
        <v>5863</v>
      </c>
      <c r="Q1722" s="3">
        <f t="shared" si="37"/>
        <v>0</v>
      </c>
    </row>
    <row r="1723" ht="72" spans="1:17">
      <c r="A1723" s="16">
        <v>1719</v>
      </c>
      <c r="B1723" s="34" t="s">
        <v>6225</v>
      </c>
      <c r="C1723" s="34" t="s">
        <v>58</v>
      </c>
      <c r="D1723" s="34" t="s">
        <v>21</v>
      </c>
      <c r="E1723" s="34" t="s">
        <v>6216</v>
      </c>
      <c r="F1723" s="34" t="s">
        <v>6217</v>
      </c>
      <c r="G1723" s="34" t="s">
        <v>6226</v>
      </c>
      <c r="H1723" s="348">
        <v>13.94</v>
      </c>
      <c r="I1723" s="348">
        <v>13.94</v>
      </c>
      <c r="J1723" s="348"/>
      <c r="K1723" s="89">
        <v>3</v>
      </c>
      <c r="L1723" s="80" t="s">
        <v>6227</v>
      </c>
      <c r="M1723" s="80" t="s">
        <v>30</v>
      </c>
      <c r="N1723" s="80" t="s">
        <v>6228</v>
      </c>
      <c r="O1723" s="75">
        <v>2025</v>
      </c>
      <c r="P1723" s="34" t="s">
        <v>5863</v>
      </c>
      <c r="Q1723" s="3">
        <f t="shared" si="37"/>
        <v>0</v>
      </c>
    </row>
    <row r="1724" ht="72" spans="1:17">
      <c r="A1724" s="16">
        <v>1720</v>
      </c>
      <c r="B1724" s="34" t="s">
        <v>6229</v>
      </c>
      <c r="C1724" s="34" t="s">
        <v>58</v>
      </c>
      <c r="D1724" s="34" t="s">
        <v>21</v>
      </c>
      <c r="E1724" s="34" t="s">
        <v>6216</v>
      </c>
      <c r="F1724" s="34" t="s">
        <v>6217</v>
      </c>
      <c r="G1724" s="34" t="s">
        <v>6230</v>
      </c>
      <c r="H1724" s="348">
        <v>53.4</v>
      </c>
      <c r="I1724" s="348">
        <v>53.4</v>
      </c>
      <c r="J1724" s="77"/>
      <c r="K1724" s="89">
        <v>3</v>
      </c>
      <c r="L1724" s="80" t="s">
        <v>6231</v>
      </c>
      <c r="M1724" s="80" t="s">
        <v>30</v>
      </c>
      <c r="N1724" s="80" t="s">
        <v>6232</v>
      </c>
      <c r="O1724" s="75">
        <v>2025</v>
      </c>
      <c r="P1724" s="34" t="s">
        <v>5863</v>
      </c>
      <c r="Q1724" s="3">
        <f t="shared" si="37"/>
        <v>0</v>
      </c>
    </row>
    <row r="1725" ht="72" spans="1:17">
      <c r="A1725" s="16">
        <v>1721</v>
      </c>
      <c r="B1725" s="34" t="s">
        <v>6233</v>
      </c>
      <c r="C1725" s="34" t="s">
        <v>47</v>
      </c>
      <c r="D1725" s="34" t="s">
        <v>21</v>
      </c>
      <c r="E1725" s="34" t="s">
        <v>6216</v>
      </c>
      <c r="F1725" s="34" t="s">
        <v>6217</v>
      </c>
      <c r="G1725" s="34" t="s">
        <v>6234</v>
      </c>
      <c r="H1725" s="348">
        <v>281.4</v>
      </c>
      <c r="I1725" s="77">
        <v>281.4</v>
      </c>
      <c r="J1725" s="77"/>
      <c r="K1725" s="89">
        <v>6</v>
      </c>
      <c r="L1725" s="34" t="s">
        <v>6235</v>
      </c>
      <c r="M1725" s="80" t="s">
        <v>30</v>
      </c>
      <c r="N1725" s="34" t="s">
        <v>6236</v>
      </c>
      <c r="O1725" s="75">
        <v>2025</v>
      </c>
      <c r="P1725" s="34" t="s">
        <v>5863</v>
      </c>
      <c r="Q1725" s="3">
        <f t="shared" si="37"/>
        <v>0</v>
      </c>
    </row>
    <row r="1726" ht="72" spans="1:17">
      <c r="A1726" s="16">
        <v>1722</v>
      </c>
      <c r="B1726" s="34" t="s">
        <v>6237</v>
      </c>
      <c r="C1726" s="34" t="s">
        <v>47</v>
      </c>
      <c r="D1726" s="34" t="s">
        <v>21</v>
      </c>
      <c r="E1726" s="34" t="s">
        <v>6216</v>
      </c>
      <c r="F1726" s="34" t="s">
        <v>6217</v>
      </c>
      <c r="G1726" s="34" t="s">
        <v>6238</v>
      </c>
      <c r="H1726" s="348">
        <v>201.6</v>
      </c>
      <c r="I1726" s="77">
        <v>201.6</v>
      </c>
      <c r="J1726" s="77"/>
      <c r="K1726" s="89">
        <v>6</v>
      </c>
      <c r="L1726" s="34" t="s">
        <v>6235</v>
      </c>
      <c r="M1726" s="80" t="s">
        <v>30</v>
      </c>
      <c r="N1726" s="34" t="s">
        <v>6236</v>
      </c>
      <c r="O1726" s="75">
        <v>2025</v>
      </c>
      <c r="P1726" s="34" t="s">
        <v>5863</v>
      </c>
      <c r="Q1726" s="3">
        <f t="shared" si="37"/>
        <v>0</v>
      </c>
    </row>
    <row r="1727" ht="60" spans="1:17">
      <c r="A1727" s="16">
        <v>1723</v>
      </c>
      <c r="B1727" s="34" t="s">
        <v>6239</v>
      </c>
      <c r="C1727" s="34" t="s">
        <v>58</v>
      </c>
      <c r="D1727" s="34" t="s">
        <v>21</v>
      </c>
      <c r="E1727" s="34" t="s">
        <v>6216</v>
      </c>
      <c r="F1727" s="34" t="s">
        <v>6217</v>
      </c>
      <c r="G1727" s="34" t="s">
        <v>5986</v>
      </c>
      <c r="H1727" s="348">
        <v>8</v>
      </c>
      <c r="I1727" s="77">
        <v>8</v>
      </c>
      <c r="J1727" s="77"/>
      <c r="K1727" s="89">
        <v>3</v>
      </c>
      <c r="L1727" s="80" t="s">
        <v>6240</v>
      </c>
      <c r="M1727" s="80" t="s">
        <v>30</v>
      </c>
      <c r="N1727" s="80" t="s">
        <v>6241</v>
      </c>
      <c r="O1727" s="75">
        <v>2025</v>
      </c>
      <c r="P1727" s="34" t="s">
        <v>5863</v>
      </c>
      <c r="Q1727" s="3">
        <f t="shared" si="37"/>
        <v>0</v>
      </c>
    </row>
    <row r="1728" ht="60" spans="1:17">
      <c r="A1728" s="16">
        <v>1724</v>
      </c>
      <c r="B1728" s="34" t="s">
        <v>6242</v>
      </c>
      <c r="C1728" s="34" t="s">
        <v>58</v>
      </c>
      <c r="D1728" s="34" t="s">
        <v>21</v>
      </c>
      <c r="E1728" s="34" t="s">
        <v>6243</v>
      </c>
      <c r="F1728" s="34" t="s">
        <v>6244</v>
      </c>
      <c r="G1728" s="34" t="s">
        <v>6245</v>
      </c>
      <c r="H1728" s="348">
        <v>5.6</v>
      </c>
      <c r="I1728" s="77">
        <v>5.6</v>
      </c>
      <c r="J1728" s="348"/>
      <c r="K1728" s="89">
        <v>3</v>
      </c>
      <c r="L1728" s="80" t="s">
        <v>6246</v>
      </c>
      <c r="M1728" s="80" t="s">
        <v>30</v>
      </c>
      <c r="N1728" s="80" t="s">
        <v>6247</v>
      </c>
      <c r="O1728" s="75">
        <v>2025</v>
      </c>
      <c r="P1728" s="34" t="s">
        <v>5863</v>
      </c>
      <c r="Q1728" s="3">
        <f t="shared" si="37"/>
        <v>0</v>
      </c>
    </row>
    <row r="1729" ht="60" spans="1:17">
      <c r="A1729" s="16">
        <v>1725</v>
      </c>
      <c r="B1729" s="34" t="s">
        <v>6248</v>
      </c>
      <c r="C1729" s="34" t="s">
        <v>58</v>
      </c>
      <c r="D1729" s="34" t="s">
        <v>21</v>
      </c>
      <c r="E1729" s="34" t="s">
        <v>6243</v>
      </c>
      <c r="F1729" s="34" t="s">
        <v>6244</v>
      </c>
      <c r="G1729" s="34" t="s">
        <v>6249</v>
      </c>
      <c r="H1729" s="348">
        <v>50.57</v>
      </c>
      <c r="I1729" s="348">
        <v>50.57</v>
      </c>
      <c r="J1729" s="77"/>
      <c r="K1729" s="89">
        <v>3</v>
      </c>
      <c r="L1729" s="80" t="s">
        <v>6250</v>
      </c>
      <c r="M1729" s="80" t="s">
        <v>30</v>
      </c>
      <c r="N1729" s="80" t="s">
        <v>6251</v>
      </c>
      <c r="O1729" s="75">
        <v>2025</v>
      </c>
      <c r="P1729" s="34" t="s">
        <v>5863</v>
      </c>
      <c r="Q1729" s="3">
        <f t="shared" si="37"/>
        <v>0</v>
      </c>
    </row>
    <row r="1730" ht="60" spans="1:17">
      <c r="A1730" s="16">
        <v>1726</v>
      </c>
      <c r="B1730" s="34" t="s">
        <v>6252</v>
      </c>
      <c r="C1730" s="34" t="s">
        <v>58</v>
      </c>
      <c r="D1730" s="34" t="s">
        <v>21</v>
      </c>
      <c r="E1730" s="34" t="s">
        <v>6243</v>
      </c>
      <c r="F1730" s="34" t="s">
        <v>6244</v>
      </c>
      <c r="G1730" s="34" t="s">
        <v>6253</v>
      </c>
      <c r="H1730" s="348">
        <v>18.48</v>
      </c>
      <c r="I1730" s="77">
        <v>18.48</v>
      </c>
      <c r="J1730" s="77"/>
      <c r="K1730" s="89">
        <v>3</v>
      </c>
      <c r="L1730" s="80" t="s">
        <v>6254</v>
      </c>
      <c r="M1730" s="80" t="s">
        <v>30</v>
      </c>
      <c r="N1730" s="80" t="s">
        <v>6255</v>
      </c>
      <c r="O1730" s="75">
        <v>2025</v>
      </c>
      <c r="P1730" s="34" t="s">
        <v>5863</v>
      </c>
      <c r="Q1730" s="3">
        <f t="shared" si="37"/>
        <v>0</v>
      </c>
    </row>
    <row r="1731" ht="72" spans="1:17">
      <c r="A1731" s="16">
        <v>1727</v>
      </c>
      <c r="B1731" s="34" t="s">
        <v>6256</v>
      </c>
      <c r="C1731" s="34" t="s">
        <v>47</v>
      </c>
      <c r="D1731" s="34" t="s">
        <v>21</v>
      </c>
      <c r="E1731" s="34" t="s">
        <v>6243</v>
      </c>
      <c r="F1731" s="34" t="s">
        <v>6244</v>
      </c>
      <c r="G1731" s="34" t="s">
        <v>6042</v>
      </c>
      <c r="H1731" s="348">
        <v>280</v>
      </c>
      <c r="I1731" s="77">
        <v>280</v>
      </c>
      <c r="J1731" s="77"/>
      <c r="K1731" s="89">
        <v>6</v>
      </c>
      <c r="L1731" s="34" t="s">
        <v>6257</v>
      </c>
      <c r="M1731" s="80" t="s">
        <v>30</v>
      </c>
      <c r="N1731" s="34" t="s">
        <v>6258</v>
      </c>
      <c r="O1731" s="75">
        <v>2025</v>
      </c>
      <c r="P1731" s="34" t="s">
        <v>5863</v>
      </c>
      <c r="Q1731" s="3">
        <f t="shared" si="37"/>
        <v>0</v>
      </c>
    </row>
    <row r="1732" ht="72" spans="1:17">
      <c r="A1732" s="16">
        <v>1728</v>
      </c>
      <c r="B1732" s="34" t="s">
        <v>6259</v>
      </c>
      <c r="C1732" s="34" t="s">
        <v>47</v>
      </c>
      <c r="D1732" s="34" t="s">
        <v>21</v>
      </c>
      <c r="E1732" s="34" t="s">
        <v>6243</v>
      </c>
      <c r="F1732" s="34" t="s">
        <v>6244</v>
      </c>
      <c r="G1732" s="34" t="s">
        <v>6260</v>
      </c>
      <c r="H1732" s="348">
        <v>150</v>
      </c>
      <c r="I1732" s="77">
        <v>150</v>
      </c>
      <c r="J1732" s="77"/>
      <c r="K1732" s="89">
        <v>6</v>
      </c>
      <c r="L1732" s="34" t="s">
        <v>6257</v>
      </c>
      <c r="M1732" s="80" t="s">
        <v>30</v>
      </c>
      <c r="N1732" s="34" t="s">
        <v>6258</v>
      </c>
      <c r="O1732" s="75">
        <v>2025</v>
      </c>
      <c r="P1732" s="34" t="s">
        <v>5863</v>
      </c>
      <c r="Q1732" s="3">
        <f t="shared" si="37"/>
        <v>0</v>
      </c>
    </row>
    <row r="1733" ht="72" spans="1:17">
      <c r="A1733" s="16">
        <v>1729</v>
      </c>
      <c r="B1733" s="34" t="s">
        <v>6261</v>
      </c>
      <c r="C1733" s="34" t="s">
        <v>47</v>
      </c>
      <c r="D1733" s="34" t="s">
        <v>21</v>
      </c>
      <c r="E1733" s="34" t="s">
        <v>6243</v>
      </c>
      <c r="F1733" s="34" t="s">
        <v>6244</v>
      </c>
      <c r="G1733" s="34" t="s">
        <v>6262</v>
      </c>
      <c r="H1733" s="348">
        <v>48</v>
      </c>
      <c r="I1733" s="77">
        <v>48</v>
      </c>
      <c r="J1733" s="77"/>
      <c r="K1733" s="89">
        <v>6</v>
      </c>
      <c r="L1733" s="34" t="s">
        <v>6257</v>
      </c>
      <c r="M1733" s="80" t="s">
        <v>30</v>
      </c>
      <c r="N1733" s="34" t="s">
        <v>6258</v>
      </c>
      <c r="O1733" s="75">
        <v>2025</v>
      </c>
      <c r="P1733" s="34" t="s">
        <v>5863</v>
      </c>
      <c r="Q1733" s="3">
        <f t="shared" si="37"/>
        <v>0</v>
      </c>
    </row>
    <row r="1734" ht="60" spans="1:17">
      <c r="A1734" s="16">
        <v>1730</v>
      </c>
      <c r="B1734" s="34" t="s">
        <v>6263</v>
      </c>
      <c r="C1734" s="34" t="s">
        <v>58</v>
      </c>
      <c r="D1734" s="34" t="s">
        <v>21</v>
      </c>
      <c r="E1734" s="34" t="s">
        <v>6264</v>
      </c>
      <c r="F1734" s="34" t="s">
        <v>6265</v>
      </c>
      <c r="G1734" s="34" t="s">
        <v>6266</v>
      </c>
      <c r="H1734" s="348">
        <v>80.42</v>
      </c>
      <c r="I1734" s="348">
        <v>80.42</v>
      </c>
      <c r="J1734" s="348"/>
      <c r="K1734" s="89">
        <v>3</v>
      </c>
      <c r="L1734" s="80" t="s">
        <v>6267</v>
      </c>
      <c r="M1734" s="80" t="s">
        <v>30</v>
      </c>
      <c r="N1734" s="80" t="s">
        <v>6268</v>
      </c>
      <c r="O1734" s="75">
        <v>2025</v>
      </c>
      <c r="P1734" s="34" t="s">
        <v>5863</v>
      </c>
      <c r="Q1734" s="3">
        <f t="shared" si="37"/>
        <v>0</v>
      </c>
    </row>
    <row r="1735" ht="72" spans="1:17">
      <c r="A1735" s="16">
        <v>1731</v>
      </c>
      <c r="B1735" s="34" t="s">
        <v>6269</v>
      </c>
      <c r="C1735" s="34" t="s">
        <v>47</v>
      </c>
      <c r="D1735" s="34" t="s">
        <v>21</v>
      </c>
      <c r="E1735" s="34" t="s">
        <v>6264</v>
      </c>
      <c r="F1735" s="34" t="s">
        <v>6265</v>
      </c>
      <c r="G1735" s="34" t="s">
        <v>6270</v>
      </c>
      <c r="H1735" s="348">
        <v>196</v>
      </c>
      <c r="I1735" s="77">
        <v>196</v>
      </c>
      <c r="J1735" s="77"/>
      <c r="K1735" s="89">
        <v>6</v>
      </c>
      <c r="L1735" s="34" t="s">
        <v>6271</v>
      </c>
      <c r="M1735" s="34" t="s">
        <v>30</v>
      </c>
      <c r="N1735" s="34" t="s">
        <v>6272</v>
      </c>
      <c r="O1735" s="75">
        <v>2025</v>
      </c>
      <c r="P1735" s="34" t="s">
        <v>5863</v>
      </c>
      <c r="Q1735" s="3">
        <f t="shared" si="37"/>
        <v>0</v>
      </c>
    </row>
    <row r="1736" ht="72" spans="1:17">
      <c r="A1736" s="16">
        <v>1732</v>
      </c>
      <c r="B1736" s="34" t="s">
        <v>6273</v>
      </c>
      <c r="C1736" s="34" t="s">
        <v>47</v>
      </c>
      <c r="D1736" s="34" t="s">
        <v>21</v>
      </c>
      <c r="E1736" s="34" t="s">
        <v>6264</v>
      </c>
      <c r="F1736" s="34" t="s">
        <v>6265</v>
      </c>
      <c r="G1736" s="34" t="s">
        <v>6274</v>
      </c>
      <c r="H1736" s="348">
        <v>115.2</v>
      </c>
      <c r="I1736" s="348">
        <v>115.2</v>
      </c>
      <c r="J1736" s="77"/>
      <c r="K1736" s="89">
        <v>6</v>
      </c>
      <c r="L1736" s="34" t="s">
        <v>6275</v>
      </c>
      <c r="M1736" s="80" t="s">
        <v>30</v>
      </c>
      <c r="N1736" s="34" t="s">
        <v>6276</v>
      </c>
      <c r="O1736" s="75">
        <v>2025</v>
      </c>
      <c r="P1736" s="34" t="s">
        <v>5863</v>
      </c>
      <c r="Q1736" s="3">
        <f t="shared" si="37"/>
        <v>0</v>
      </c>
    </row>
    <row r="1737" ht="60" spans="1:17">
      <c r="A1737" s="16">
        <v>1733</v>
      </c>
      <c r="B1737" s="34" t="s">
        <v>6277</v>
      </c>
      <c r="C1737" s="34" t="s">
        <v>58</v>
      </c>
      <c r="D1737" s="34" t="s">
        <v>21</v>
      </c>
      <c r="E1737" s="34" t="s">
        <v>6278</v>
      </c>
      <c r="F1737" s="34" t="s">
        <v>6279</v>
      </c>
      <c r="G1737" s="34" t="s">
        <v>6280</v>
      </c>
      <c r="H1737" s="348">
        <v>55.72</v>
      </c>
      <c r="I1737" s="348">
        <v>55.72</v>
      </c>
      <c r="J1737" s="348"/>
      <c r="K1737" s="89">
        <v>3</v>
      </c>
      <c r="L1737" s="80" t="s">
        <v>6281</v>
      </c>
      <c r="M1737" s="80" t="s">
        <v>30</v>
      </c>
      <c r="N1737" s="80" t="s">
        <v>5965</v>
      </c>
      <c r="O1737" s="75">
        <v>2025</v>
      </c>
      <c r="P1737" s="34" t="s">
        <v>5863</v>
      </c>
      <c r="Q1737" s="3">
        <f t="shared" si="37"/>
        <v>0</v>
      </c>
    </row>
    <row r="1738" ht="60" spans="1:17">
      <c r="A1738" s="16">
        <v>1734</v>
      </c>
      <c r="B1738" s="34" t="s">
        <v>6282</v>
      </c>
      <c r="C1738" s="34" t="s">
        <v>58</v>
      </c>
      <c r="D1738" s="34" t="s">
        <v>21</v>
      </c>
      <c r="E1738" s="34" t="s">
        <v>6278</v>
      </c>
      <c r="F1738" s="34" t="s">
        <v>6279</v>
      </c>
      <c r="G1738" s="34" t="s">
        <v>6283</v>
      </c>
      <c r="H1738" s="348">
        <v>33.6</v>
      </c>
      <c r="I1738" s="348">
        <v>33.6</v>
      </c>
      <c r="J1738" s="348"/>
      <c r="K1738" s="89">
        <v>3</v>
      </c>
      <c r="L1738" s="80" t="s">
        <v>6284</v>
      </c>
      <c r="M1738" s="80" t="s">
        <v>30</v>
      </c>
      <c r="N1738" s="80" t="s">
        <v>6285</v>
      </c>
      <c r="O1738" s="75">
        <v>2025</v>
      </c>
      <c r="P1738" s="34" t="s">
        <v>5863</v>
      </c>
      <c r="Q1738" s="3">
        <f t="shared" si="37"/>
        <v>0</v>
      </c>
    </row>
    <row r="1739" ht="60" spans="1:17">
      <c r="A1739" s="16">
        <v>1735</v>
      </c>
      <c r="B1739" s="34" t="s">
        <v>6286</v>
      </c>
      <c r="C1739" s="34" t="s">
        <v>58</v>
      </c>
      <c r="D1739" s="34" t="s">
        <v>21</v>
      </c>
      <c r="E1739" s="34" t="s">
        <v>6278</v>
      </c>
      <c r="F1739" s="34" t="s">
        <v>6279</v>
      </c>
      <c r="G1739" s="34" t="s">
        <v>6287</v>
      </c>
      <c r="H1739" s="348">
        <v>34.72</v>
      </c>
      <c r="I1739" s="348">
        <v>34.72</v>
      </c>
      <c r="J1739" s="348"/>
      <c r="K1739" s="89">
        <v>3</v>
      </c>
      <c r="L1739" s="80" t="s">
        <v>6284</v>
      </c>
      <c r="M1739" s="80" t="s">
        <v>30</v>
      </c>
      <c r="N1739" s="80" t="s">
        <v>6285</v>
      </c>
      <c r="O1739" s="75">
        <v>2025</v>
      </c>
      <c r="P1739" s="34" t="s">
        <v>5863</v>
      </c>
      <c r="Q1739" s="3">
        <f t="shared" si="37"/>
        <v>0</v>
      </c>
    </row>
    <row r="1740" ht="60" spans="1:17">
      <c r="A1740" s="16">
        <v>1736</v>
      </c>
      <c r="B1740" s="34" t="s">
        <v>6288</v>
      </c>
      <c r="C1740" s="34" t="s">
        <v>58</v>
      </c>
      <c r="D1740" s="34" t="s">
        <v>21</v>
      </c>
      <c r="E1740" s="34" t="s">
        <v>6278</v>
      </c>
      <c r="F1740" s="34" t="s">
        <v>6279</v>
      </c>
      <c r="G1740" s="34" t="s">
        <v>6289</v>
      </c>
      <c r="H1740" s="87">
        <v>48.72</v>
      </c>
      <c r="I1740" s="87">
        <v>48.72</v>
      </c>
      <c r="J1740" s="348"/>
      <c r="K1740" s="89">
        <v>3</v>
      </c>
      <c r="L1740" s="80" t="s">
        <v>5870</v>
      </c>
      <c r="M1740" s="80" t="s">
        <v>30</v>
      </c>
      <c r="N1740" s="80" t="s">
        <v>5871</v>
      </c>
      <c r="O1740" s="75">
        <v>2025</v>
      </c>
      <c r="P1740" s="34" t="s">
        <v>5863</v>
      </c>
      <c r="Q1740" s="3">
        <f t="shared" si="37"/>
        <v>0</v>
      </c>
    </row>
    <row r="1741" ht="72" spans="1:17">
      <c r="A1741" s="16">
        <v>1737</v>
      </c>
      <c r="B1741" s="34" t="s">
        <v>6290</v>
      </c>
      <c r="C1741" s="34" t="s">
        <v>47</v>
      </c>
      <c r="D1741" s="34" t="s">
        <v>21</v>
      </c>
      <c r="E1741" s="34" t="s">
        <v>6278</v>
      </c>
      <c r="F1741" s="34" t="s">
        <v>6279</v>
      </c>
      <c r="G1741" s="34" t="s">
        <v>6291</v>
      </c>
      <c r="H1741" s="348">
        <v>210</v>
      </c>
      <c r="I1741" s="77">
        <v>210</v>
      </c>
      <c r="J1741" s="77"/>
      <c r="K1741" s="89">
        <v>6</v>
      </c>
      <c r="L1741" s="34" t="s">
        <v>6292</v>
      </c>
      <c r="M1741" s="80" t="s">
        <v>30</v>
      </c>
      <c r="N1741" s="34" t="s">
        <v>6293</v>
      </c>
      <c r="O1741" s="75">
        <v>2025</v>
      </c>
      <c r="P1741" s="34" t="s">
        <v>5863</v>
      </c>
      <c r="Q1741" s="3">
        <f t="shared" si="37"/>
        <v>0</v>
      </c>
    </row>
    <row r="1742" ht="72" spans="1:17">
      <c r="A1742" s="16">
        <v>1738</v>
      </c>
      <c r="B1742" s="34" t="s">
        <v>6294</v>
      </c>
      <c r="C1742" s="34" t="s">
        <v>47</v>
      </c>
      <c r="D1742" s="34" t="s">
        <v>21</v>
      </c>
      <c r="E1742" s="34" t="s">
        <v>6278</v>
      </c>
      <c r="F1742" s="34" t="s">
        <v>6279</v>
      </c>
      <c r="G1742" s="34" t="s">
        <v>6295</v>
      </c>
      <c r="H1742" s="348">
        <v>185</v>
      </c>
      <c r="I1742" s="77">
        <v>185</v>
      </c>
      <c r="J1742" s="77"/>
      <c r="K1742" s="89">
        <v>6</v>
      </c>
      <c r="L1742" s="34" t="s">
        <v>6292</v>
      </c>
      <c r="M1742" s="80" t="s">
        <v>30</v>
      </c>
      <c r="N1742" s="34" t="s">
        <v>6293</v>
      </c>
      <c r="O1742" s="75">
        <v>2025</v>
      </c>
      <c r="P1742" s="34" t="s">
        <v>5863</v>
      </c>
      <c r="Q1742" s="3">
        <f t="shared" si="37"/>
        <v>0</v>
      </c>
    </row>
    <row r="1743" ht="72" spans="1:17">
      <c r="A1743" s="16">
        <v>1739</v>
      </c>
      <c r="B1743" s="34" t="s">
        <v>6296</v>
      </c>
      <c r="C1743" s="34" t="s">
        <v>47</v>
      </c>
      <c r="D1743" s="34" t="s">
        <v>21</v>
      </c>
      <c r="E1743" s="34" t="s">
        <v>6278</v>
      </c>
      <c r="F1743" s="34" t="s">
        <v>6279</v>
      </c>
      <c r="G1743" s="34" t="s">
        <v>6297</v>
      </c>
      <c r="H1743" s="348">
        <v>187.92</v>
      </c>
      <c r="I1743" s="77">
        <v>187.92</v>
      </c>
      <c r="J1743" s="77"/>
      <c r="K1743" s="89">
        <v>6</v>
      </c>
      <c r="L1743" s="34" t="s">
        <v>6292</v>
      </c>
      <c r="M1743" s="80" t="s">
        <v>30</v>
      </c>
      <c r="N1743" s="34" t="s">
        <v>6293</v>
      </c>
      <c r="O1743" s="75">
        <v>2025</v>
      </c>
      <c r="P1743" s="34" t="s">
        <v>5863</v>
      </c>
      <c r="Q1743" s="3">
        <f t="shared" si="37"/>
        <v>0</v>
      </c>
    </row>
    <row r="1744" ht="60" spans="1:17">
      <c r="A1744" s="16">
        <v>1740</v>
      </c>
      <c r="B1744" s="34" t="s">
        <v>6298</v>
      </c>
      <c r="C1744" s="34" t="s">
        <v>58</v>
      </c>
      <c r="D1744" s="34" t="s">
        <v>21</v>
      </c>
      <c r="E1744" s="34" t="s">
        <v>6299</v>
      </c>
      <c r="F1744" s="34" t="s">
        <v>6300</v>
      </c>
      <c r="G1744" s="34" t="s">
        <v>6301</v>
      </c>
      <c r="H1744" s="77">
        <v>36.74</v>
      </c>
      <c r="I1744" s="77">
        <v>36.74</v>
      </c>
      <c r="J1744" s="348"/>
      <c r="K1744" s="89">
        <v>3</v>
      </c>
      <c r="L1744" s="80" t="s">
        <v>6302</v>
      </c>
      <c r="M1744" s="80" t="s">
        <v>30</v>
      </c>
      <c r="N1744" s="80" t="s">
        <v>6303</v>
      </c>
      <c r="O1744" s="75">
        <v>2025</v>
      </c>
      <c r="P1744" s="34" t="s">
        <v>5863</v>
      </c>
      <c r="Q1744" s="3">
        <f t="shared" si="37"/>
        <v>0</v>
      </c>
    </row>
    <row r="1745" ht="60" spans="1:17">
      <c r="A1745" s="16">
        <v>1741</v>
      </c>
      <c r="B1745" s="34" t="s">
        <v>6304</v>
      </c>
      <c r="C1745" s="34" t="s">
        <v>58</v>
      </c>
      <c r="D1745" s="34" t="s">
        <v>21</v>
      </c>
      <c r="E1745" s="34" t="s">
        <v>6299</v>
      </c>
      <c r="F1745" s="34" t="s">
        <v>6300</v>
      </c>
      <c r="G1745" s="34" t="s">
        <v>6305</v>
      </c>
      <c r="H1745" s="77">
        <v>31.47</v>
      </c>
      <c r="I1745" s="77">
        <v>31.47</v>
      </c>
      <c r="J1745" s="77"/>
      <c r="K1745" s="89">
        <v>3</v>
      </c>
      <c r="L1745" s="80" t="s">
        <v>6306</v>
      </c>
      <c r="M1745" s="80" t="s">
        <v>30</v>
      </c>
      <c r="N1745" s="80" t="s">
        <v>5969</v>
      </c>
      <c r="O1745" s="75">
        <v>2025</v>
      </c>
      <c r="P1745" s="34" t="s">
        <v>5863</v>
      </c>
      <c r="Q1745" s="3">
        <f t="shared" si="37"/>
        <v>0</v>
      </c>
    </row>
    <row r="1746" ht="60" spans="1:17">
      <c r="A1746" s="16">
        <v>1742</v>
      </c>
      <c r="B1746" s="34" t="s">
        <v>6307</v>
      </c>
      <c r="C1746" s="34" t="s">
        <v>58</v>
      </c>
      <c r="D1746" s="34" t="s">
        <v>21</v>
      </c>
      <c r="E1746" s="34" t="s">
        <v>6299</v>
      </c>
      <c r="F1746" s="34" t="s">
        <v>6300</v>
      </c>
      <c r="G1746" s="34" t="s">
        <v>6162</v>
      </c>
      <c r="H1746" s="348">
        <v>32.48</v>
      </c>
      <c r="I1746" s="348">
        <v>32.48</v>
      </c>
      <c r="J1746" s="348"/>
      <c r="K1746" s="89">
        <v>3</v>
      </c>
      <c r="L1746" s="80" t="s">
        <v>6308</v>
      </c>
      <c r="M1746" s="80" t="s">
        <v>30</v>
      </c>
      <c r="N1746" s="80" t="s">
        <v>6028</v>
      </c>
      <c r="O1746" s="75">
        <v>2025</v>
      </c>
      <c r="P1746" s="34" t="s">
        <v>5863</v>
      </c>
      <c r="Q1746" s="3">
        <f t="shared" si="37"/>
        <v>0</v>
      </c>
    </row>
    <row r="1747" ht="60" spans="1:17">
      <c r="A1747" s="16">
        <v>1743</v>
      </c>
      <c r="B1747" s="34" t="s">
        <v>6309</v>
      </c>
      <c r="C1747" s="34" t="s">
        <v>58</v>
      </c>
      <c r="D1747" s="34" t="s">
        <v>21</v>
      </c>
      <c r="E1747" s="34" t="s">
        <v>6299</v>
      </c>
      <c r="F1747" s="34" t="s">
        <v>6300</v>
      </c>
      <c r="G1747" s="34" t="s">
        <v>6026</v>
      </c>
      <c r="H1747" s="348">
        <v>25.76</v>
      </c>
      <c r="I1747" s="348">
        <v>25.76</v>
      </c>
      <c r="J1747" s="348"/>
      <c r="K1747" s="89">
        <v>3</v>
      </c>
      <c r="L1747" s="80" t="s">
        <v>6310</v>
      </c>
      <c r="M1747" s="80" t="s">
        <v>30</v>
      </c>
      <c r="N1747" s="80" t="s">
        <v>6137</v>
      </c>
      <c r="O1747" s="75">
        <v>2025</v>
      </c>
      <c r="P1747" s="34" t="s">
        <v>5863</v>
      </c>
      <c r="Q1747" s="3">
        <f t="shared" si="37"/>
        <v>0</v>
      </c>
    </row>
    <row r="1748" ht="60" spans="1:17">
      <c r="A1748" s="16">
        <v>1744</v>
      </c>
      <c r="B1748" s="34" t="s">
        <v>6311</v>
      </c>
      <c r="C1748" s="34" t="s">
        <v>58</v>
      </c>
      <c r="D1748" s="34" t="s">
        <v>21</v>
      </c>
      <c r="E1748" s="34" t="s">
        <v>6299</v>
      </c>
      <c r="F1748" s="34" t="s">
        <v>6300</v>
      </c>
      <c r="G1748" s="34" t="s">
        <v>6312</v>
      </c>
      <c r="H1748" s="348">
        <v>5.71</v>
      </c>
      <c r="I1748" s="348">
        <v>5.71</v>
      </c>
      <c r="J1748" s="348"/>
      <c r="K1748" s="89">
        <v>3</v>
      </c>
      <c r="L1748" s="80" t="s">
        <v>6313</v>
      </c>
      <c r="M1748" s="80" t="s">
        <v>30</v>
      </c>
      <c r="N1748" s="80" t="s">
        <v>5961</v>
      </c>
      <c r="O1748" s="75">
        <v>2025</v>
      </c>
      <c r="P1748" s="34" t="s">
        <v>5863</v>
      </c>
      <c r="Q1748" s="3">
        <f t="shared" si="37"/>
        <v>0</v>
      </c>
    </row>
    <row r="1749" ht="60" spans="1:17">
      <c r="A1749" s="16">
        <v>1745</v>
      </c>
      <c r="B1749" s="34" t="s">
        <v>6314</v>
      </c>
      <c r="C1749" s="34" t="s">
        <v>58</v>
      </c>
      <c r="D1749" s="34" t="s">
        <v>21</v>
      </c>
      <c r="E1749" s="34" t="s">
        <v>6299</v>
      </c>
      <c r="F1749" s="34" t="s">
        <v>6300</v>
      </c>
      <c r="G1749" s="34" t="s">
        <v>6315</v>
      </c>
      <c r="H1749" s="348">
        <v>11.76</v>
      </c>
      <c r="I1749" s="348">
        <v>11.76</v>
      </c>
      <c r="J1749" s="77"/>
      <c r="K1749" s="89">
        <v>3</v>
      </c>
      <c r="L1749" s="80" t="s">
        <v>6316</v>
      </c>
      <c r="M1749" s="80" t="s">
        <v>30</v>
      </c>
      <c r="N1749" s="80" t="s">
        <v>6317</v>
      </c>
      <c r="O1749" s="75">
        <v>2025</v>
      </c>
      <c r="P1749" s="34" t="s">
        <v>5863</v>
      </c>
      <c r="Q1749" s="3">
        <f t="shared" si="37"/>
        <v>0</v>
      </c>
    </row>
    <row r="1750" ht="60" spans="1:17">
      <c r="A1750" s="16">
        <v>1746</v>
      </c>
      <c r="B1750" s="34" t="s">
        <v>6318</v>
      </c>
      <c r="C1750" s="34" t="s">
        <v>58</v>
      </c>
      <c r="D1750" s="34" t="s">
        <v>21</v>
      </c>
      <c r="E1750" s="34" t="s">
        <v>6299</v>
      </c>
      <c r="F1750" s="34" t="s">
        <v>6300</v>
      </c>
      <c r="G1750" s="34" t="s">
        <v>6319</v>
      </c>
      <c r="H1750" s="348">
        <v>11.54</v>
      </c>
      <c r="I1750" s="348">
        <v>11.54</v>
      </c>
      <c r="J1750" s="77"/>
      <c r="K1750" s="89">
        <v>3</v>
      </c>
      <c r="L1750" s="80" t="s">
        <v>6320</v>
      </c>
      <c r="M1750" s="80" t="s">
        <v>30</v>
      </c>
      <c r="N1750" s="80" t="s">
        <v>6321</v>
      </c>
      <c r="O1750" s="75">
        <v>2025</v>
      </c>
      <c r="P1750" s="34" t="s">
        <v>5863</v>
      </c>
      <c r="Q1750" s="3">
        <f t="shared" si="37"/>
        <v>0</v>
      </c>
    </row>
    <row r="1751" ht="72" spans="1:17">
      <c r="A1751" s="16">
        <v>1747</v>
      </c>
      <c r="B1751" s="34" t="s">
        <v>6322</v>
      </c>
      <c r="C1751" s="34" t="s">
        <v>47</v>
      </c>
      <c r="D1751" s="34" t="s">
        <v>21</v>
      </c>
      <c r="E1751" s="34" t="s">
        <v>6299</v>
      </c>
      <c r="F1751" s="34" t="s">
        <v>6300</v>
      </c>
      <c r="G1751" s="34" t="s">
        <v>6323</v>
      </c>
      <c r="H1751" s="348">
        <v>268.8</v>
      </c>
      <c r="I1751" s="348">
        <v>268.8</v>
      </c>
      <c r="J1751" s="77"/>
      <c r="K1751" s="89">
        <v>6</v>
      </c>
      <c r="L1751" s="34" t="s">
        <v>6324</v>
      </c>
      <c r="M1751" s="80" t="s">
        <v>30</v>
      </c>
      <c r="N1751" s="34" t="s">
        <v>6325</v>
      </c>
      <c r="O1751" s="75">
        <v>2025</v>
      </c>
      <c r="P1751" s="34" t="s">
        <v>5863</v>
      </c>
      <c r="Q1751" s="3">
        <f t="shared" si="37"/>
        <v>0</v>
      </c>
    </row>
    <row r="1752" ht="72" spans="1:17">
      <c r="A1752" s="16">
        <v>1748</v>
      </c>
      <c r="B1752" s="34" t="s">
        <v>6326</v>
      </c>
      <c r="C1752" s="34" t="s">
        <v>47</v>
      </c>
      <c r="D1752" s="34" t="s">
        <v>21</v>
      </c>
      <c r="E1752" s="34" t="s">
        <v>6299</v>
      </c>
      <c r="F1752" s="34" t="s">
        <v>6300</v>
      </c>
      <c r="G1752" s="34" t="s">
        <v>6327</v>
      </c>
      <c r="H1752" s="348">
        <v>156.3</v>
      </c>
      <c r="I1752" s="348">
        <v>156.3</v>
      </c>
      <c r="J1752" s="77"/>
      <c r="K1752" s="89">
        <v>6</v>
      </c>
      <c r="L1752" s="34" t="s">
        <v>6328</v>
      </c>
      <c r="M1752" s="80" t="s">
        <v>30</v>
      </c>
      <c r="N1752" s="34" t="s">
        <v>6329</v>
      </c>
      <c r="O1752" s="75">
        <v>2025</v>
      </c>
      <c r="P1752" s="34" t="s">
        <v>5863</v>
      </c>
      <c r="Q1752" s="3">
        <f t="shared" si="37"/>
        <v>0</v>
      </c>
    </row>
    <row r="1753" ht="72" spans="1:17">
      <c r="A1753" s="16">
        <v>1749</v>
      </c>
      <c r="B1753" s="34" t="s">
        <v>6330</v>
      </c>
      <c r="C1753" s="34" t="s">
        <v>58</v>
      </c>
      <c r="D1753" s="34" t="s">
        <v>21</v>
      </c>
      <c r="E1753" s="34" t="s">
        <v>6299</v>
      </c>
      <c r="F1753" s="34" t="s">
        <v>6300</v>
      </c>
      <c r="G1753" s="34" t="s">
        <v>6331</v>
      </c>
      <c r="H1753" s="348">
        <v>47.2</v>
      </c>
      <c r="I1753" s="348">
        <v>47.2</v>
      </c>
      <c r="J1753" s="77"/>
      <c r="K1753" s="89">
        <v>3</v>
      </c>
      <c r="L1753" s="80" t="s">
        <v>6332</v>
      </c>
      <c r="M1753" s="80" t="s">
        <v>30</v>
      </c>
      <c r="N1753" s="80" t="s">
        <v>6333</v>
      </c>
      <c r="O1753" s="75">
        <v>2025</v>
      </c>
      <c r="P1753" s="34" t="s">
        <v>5863</v>
      </c>
      <c r="Q1753" s="3">
        <f t="shared" si="37"/>
        <v>0</v>
      </c>
    </row>
    <row r="1754" ht="60" spans="1:17">
      <c r="A1754" s="16">
        <v>1750</v>
      </c>
      <c r="B1754" s="34" t="s">
        <v>6334</v>
      </c>
      <c r="C1754" s="34" t="s">
        <v>58</v>
      </c>
      <c r="D1754" s="34" t="s">
        <v>21</v>
      </c>
      <c r="E1754" s="34" t="s">
        <v>6335</v>
      </c>
      <c r="F1754" s="34" t="s">
        <v>6336</v>
      </c>
      <c r="G1754" s="34" t="s">
        <v>5999</v>
      </c>
      <c r="H1754" s="348">
        <v>11.2</v>
      </c>
      <c r="I1754" s="348">
        <v>11.2</v>
      </c>
      <c r="J1754" s="348"/>
      <c r="K1754" s="89">
        <v>3</v>
      </c>
      <c r="L1754" s="80" t="s">
        <v>6337</v>
      </c>
      <c r="M1754" s="80" t="s">
        <v>30</v>
      </c>
      <c r="N1754" s="80" t="s">
        <v>6338</v>
      </c>
      <c r="O1754" s="75">
        <v>2025</v>
      </c>
      <c r="P1754" s="34" t="s">
        <v>5863</v>
      </c>
      <c r="Q1754" s="3">
        <f t="shared" si="37"/>
        <v>0</v>
      </c>
    </row>
    <row r="1755" ht="60" spans="1:17">
      <c r="A1755" s="16">
        <v>1751</v>
      </c>
      <c r="B1755" s="34" t="s">
        <v>6339</v>
      </c>
      <c r="C1755" s="34" t="s">
        <v>58</v>
      </c>
      <c r="D1755" s="34" t="s">
        <v>21</v>
      </c>
      <c r="E1755" s="34" t="s">
        <v>6335</v>
      </c>
      <c r="F1755" s="34" t="s">
        <v>6336</v>
      </c>
      <c r="G1755" s="34" t="s">
        <v>6340</v>
      </c>
      <c r="H1755" s="348">
        <v>27.1</v>
      </c>
      <c r="I1755" s="348">
        <v>27.1</v>
      </c>
      <c r="J1755" s="348"/>
      <c r="K1755" s="89">
        <v>3</v>
      </c>
      <c r="L1755" s="80" t="s">
        <v>6341</v>
      </c>
      <c r="M1755" s="80" t="s">
        <v>30</v>
      </c>
      <c r="N1755" s="80" t="s">
        <v>6342</v>
      </c>
      <c r="O1755" s="75">
        <v>2025</v>
      </c>
      <c r="P1755" s="34" t="s">
        <v>5863</v>
      </c>
      <c r="Q1755" s="3">
        <f t="shared" si="37"/>
        <v>0</v>
      </c>
    </row>
    <row r="1756" ht="60" spans="1:17">
      <c r="A1756" s="16">
        <v>1752</v>
      </c>
      <c r="B1756" s="34" t="s">
        <v>6343</v>
      </c>
      <c r="C1756" s="34" t="s">
        <v>58</v>
      </c>
      <c r="D1756" s="34" t="s">
        <v>21</v>
      </c>
      <c r="E1756" s="34" t="s">
        <v>6335</v>
      </c>
      <c r="F1756" s="34" t="s">
        <v>6336</v>
      </c>
      <c r="G1756" s="34" t="s">
        <v>6344</v>
      </c>
      <c r="H1756" s="348">
        <v>25.2</v>
      </c>
      <c r="I1756" s="348">
        <v>25.2</v>
      </c>
      <c r="J1756" s="348"/>
      <c r="K1756" s="89">
        <v>3</v>
      </c>
      <c r="L1756" s="80" t="s">
        <v>6345</v>
      </c>
      <c r="M1756" s="80" t="s">
        <v>30</v>
      </c>
      <c r="N1756" s="80" t="s">
        <v>6346</v>
      </c>
      <c r="O1756" s="75">
        <v>2025</v>
      </c>
      <c r="P1756" s="34" t="s">
        <v>5863</v>
      </c>
      <c r="Q1756" s="3">
        <f t="shared" si="37"/>
        <v>0</v>
      </c>
    </row>
    <row r="1757" ht="60" spans="1:17">
      <c r="A1757" s="16">
        <v>1753</v>
      </c>
      <c r="B1757" s="34" t="s">
        <v>6347</v>
      </c>
      <c r="C1757" s="34" t="s">
        <v>58</v>
      </c>
      <c r="D1757" s="34" t="s">
        <v>21</v>
      </c>
      <c r="E1757" s="34" t="s">
        <v>6335</v>
      </c>
      <c r="F1757" s="34" t="s">
        <v>6336</v>
      </c>
      <c r="G1757" s="34" t="s">
        <v>6348</v>
      </c>
      <c r="H1757" s="348">
        <v>47.94</v>
      </c>
      <c r="I1757" s="348">
        <v>47.94</v>
      </c>
      <c r="J1757" s="348"/>
      <c r="K1757" s="89">
        <v>3</v>
      </c>
      <c r="L1757" s="80" t="s">
        <v>6349</v>
      </c>
      <c r="M1757" s="80" t="s">
        <v>30</v>
      </c>
      <c r="N1757" s="80" t="s">
        <v>6137</v>
      </c>
      <c r="O1757" s="75">
        <v>2025</v>
      </c>
      <c r="P1757" s="34" t="s">
        <v>5863</v>
      </c>
      <c r="Q1757" s="3">
        <f t="shared" si="37"/>
        <v>0</v>
      </c>
    </row>
    <row r="1758" ht="60" spans="1:17">
      <c r="A1758" s="16">
        <v>1754</v>
      </c>
      <c r="B1758" s="34" t="s">
        <v>6350</v>
      </c>
      <c r="C1758" s="34" t="s">
        <v>58</v>
      </c>
      <c r="D1758" s="34" t="s">
        <v>21</v>
      </c>
      <c r="E1758" s="34" t="s">
        <v>6335</v>
      </c>
      <c r="F1758" s="34" t="s">
        <v>6336</v>
      </c>
      <c r="G1758" s="34" t="s">
        <v>6026</v>
      </c>
      <c r="H1758" s="348">
        <v>25.76</v>
      </c>
      <c r="I1758" s="348">
        <v>25.76</v>
      </c>
      <c r="J1758" s="348"/>
      <c r="K1758" s="89">
        <v>3</v>
      </c>
      <c r="L1758" s="80" t="s">
        <v>6351</v>
      </c>
      <c r="M1758" s="80" t="s">
        <v>30</v>
      </c>
      <c r="N1758" s="80" t="s">
        <v>6352</v>
      </c>
      <c r="O1758" s="75">
        <v>2025</v>
      </c>
      <c r="P1758" s="34" t="s">
        <v>5863</v>
      </c>
      <c r="Q1758" s="3">
        <f t="shared" si="37"/>
        <v>0</v>
      </c>
    </row>
    <row r="1759" ht="60" spans="1:17">
      <c r="A1759" s="16">
        <v>1755</v>
      </c>
      <c r="B1759" s="34" t="s">
        <v>6353</v>
      </c>
      <c r="C1759" s="34" t="s">
        <v>58</v>
      </c>
      <c r="D1759" s="34" t="s">
        <v>21</v>
      </c>
      <c r="E1759" s="34" t="s">
        <v>6335</v>
      </c>
      <c r="F1759" s="34" t="s">
        <v>6336</v>
      </c>
      <c r="G1759" s="34" t="s">
        <v>6354</v>
      </c>
      <c r="H1759" s="348">
        <v>73.6</v>
      </c>
      <c r="I1759" s="348">
        <v>73.6</v>
      </c>
      <c r="J1759" s="348"/>
      <c r="K1759" s="89">
        <v>3</v>
      </c>
      <c r="L1759" s="80" t="s">
        <v>6355</v>
      </c>
      <c r="M1759" s="80" t="s">
        <v>30</v>
      </c>
      <c r="N1759" s="80" t="s">
        <v>6356</v>
      </c>
      <c r="O1759" s="75">
        <v>2025</v>
      </c>
      <c r="P1759" s="34" t="s">
        <v>5863</v>
      </c>
      <c r="Q1759" s="3">
        <f t="shared" ref="Q1759:Q1822" si="38">H1759-I1759-J1759</f>
        <v>0</v>
      </c>
    </row>
    <row r="1760" ht="60" spans="1:17">
      <c r="A1760" s="16">
        <v>1756</v>
      </c>
      <c r="B1760" s="34" t="s">
        <v>6357</v>
      </c>
      <c r="C1760" s="34" t="s">
        <v>58</v>
      </c>
      <c r="D1760" s="34" t="s">
        <v>21</v>
      </c>
      <c r="E1760" s="34" t="s">
        <v>6335</v>
      </c>
      <c r="F1760" s="34" t="s">
        <v>6336</v>
      </c>
      <c r="G1760" s="34" t="s">
        <v>6358</v>
      </c>
      <c r="H1760" s="348">
        <v>10.19</v>
      </c>
      <c r="I1760" s="348">
        <v>10.19</v>
      </c>
      <c r="J1760" s="348"/>
      <c r="K1760" s="89">
        <v>3</v>
      </c>
      <c r="L1760" s="80" t="s">
        <v>6359</v>
      </c>
      <c r="M1760" s="80" t="s">
        <v>30</v>
      </c>
      <c r="N1760" s="80" t="s">
        <v>6360</v>
      </c>
      <c r="O1760" s="75">
        <v>2025</v>
      </c>
      <c r="P1760" s="34" t="s">
        <v>5863</v>
      </c>
      <c r="Q1760" s="3">
        <f t="shared" si="38"/>
        <v>0</v>
      </c>
    </row>
    <row r="1761" ht="72" spans="1:17">
      <c r="A1761" s="16">
        <v>1757</v>
      </c>
      <c r="B1761" s="34" t="s">
        <v>6361</v>
      </c>
      <c r="C1761" s="34" t="s">
        <v>58</v>
      </c>
      <c r="D1761" s="34" t="s">
        <v>21</v>
      </c>
      <c r="E1761" s="34" t="s">
        <v>6335</v>
      </c>
      <c r="F1761" s="34" t="s">
        <v>6336</v>
      </c>
      <c r="G1761" s="34" t="s">
        <v>6362</v>
      </c>
      <c r="H1761" s="348">
        <v>4.8</v>
      </c>
      <c r="I1761" s="77">
        <v>4.8</v>
      </c>
      <c r="J1761" s="77"/>
      <c r="K1761" s="89">
        <v>3</v>
      </c>
      <c r="L1761" s="80" t="s">
        <v>6363</v>
      </c>
      <c r="M1761" s="80" t="s">
        <v>30</v>
      </c>
      <c r="N1761" s="80" t="s">
        <v>6364</v>
      </c>
      <c r="O1761" s="75">
        <v>2025</v>
      </c>
      <c r="P1761" s="34" t="s">
        <v>5863</v>
      </c>
      <c r="Q1761" s="3">
        <f t="shared" si="38"/>
        <v>0</v>
      </c>
    </row>
    <row r="1762" ht="72" spans="1:17">
      <c r="A1762" s="16">
        <v>1758</v>
      </c>
      <c r="B1762" s="34" t="s">
        <v>6365</v>
      </c>
      <c r="C1762" s="34" t="s">
        <v>47</v>
      </c>
      <c r="D1762" s="34" t="s">
        <v>21</v>
      </c>
      <c r="E1762" s="34" t="s">
        <v>6335</v>
      </c>
      <c r="F1762" s="34" t="s">
        <v>6336</v>
      </c>
      <c r="G1762" s="34" t="s">
        <v>6366</v>
      </c>
      <c r="H1762" s="348">
        <v>67.2</v>
      </c>
      <c r="I1762" s="348">
        <v>67.2</v>
      </c>
      <c r="J1762" s="77"/>
      <c r="K1762" s="89">
        <v>6</v>
      </c>
      <c r="L1762" s="34" t="s">
        <v>6367</v>
      </c>
      <c r="M1762" s="34" t="s">
        <v>30</v>
      </c>
      <c r="N1762" s="34" t="s">
        <v>6368</v>
      </c>
      <c r="O1762" s="75">
        <v>2025</v>
      </c>
      <c r="P1762" s="34" t="s">
        <v>5863</v>
      </c>
      <c r="Q1762" s="3">
        <f t="shared" si="38"/>
        <v>0</v>
      </c>
    </row>
    <row r="1763" ht="72" spans="1:17">
      <c r="A1763" s="16">
        <v>1759</v>
      </c>
      <c r="B1763" s="34" t="s">
        <v>6369</v>
      </c>
      <c r="C1763" s="34" t="s">
        <v>47</v>
      </c>
      <c r="D1763" s="34" t="s">
        <v>21</v>
      </c>
      <c r="E1763" s="34" t="s">
        <v>6335</v>
      </c>
      <c r="F1763" s="34" t="s">
        <v>6336</v>
      </c>
      <c r="G1763" s="34" t="s">
        <v>6370</v>
      </c>
      <c r="H1763" s="348">
        <v>756</v>
      </c>
      <c r="I1763" s="348">
        <v>756</v>
      </c>
      <c r="J1763" s="77"/>
      <c r="K1763" s="89">
        <v>6</v>
      </c>
      <c r="L1763" s="34" t="s">
        <v>6371</v>
      </c>
      <c r="M1763" s="34" t="s">
        <v>30</v>
      </c>
      <c r="N1763" s="34" t="s">
        <v>6372</v>
      </c>
      <c r="O1763" s="75">
        <v>2025</v>
      </c>
      <c r="P1763" s="34" t="s">
        <v>5863</v>
      </c>
      <c r="Q1763" s="3">
        <f t="shared" si="38"/>
        <v>0</v>
      </c>
    </row>
    <row r="1764" ht="60" spans="1:17">
      <c r="A1764" s="16">
        <v>1760</v>
      </c>
      <c r="B1764" s="34" t="s">
        <v>6373</v>
      </c>
      <c r="C1764" s="34" t="s">
        <v>58</v>
      </c>
      <c r="D1764" s="34" t="s">
        <v>21</v>
      </c>
      <c r="E1764" s="34" t="s">
        <v>6374</v>
      </c>
      <c r="F1764" s="34" t="s">
        <v>6375</v>
      </c>
      <c r="G1764" s="34" t="s">
        <v>6376</v>
      </c>
      <c r="H1764" s="348">
        <v>14.9</v>
      </c>
      <c r="I1764" s="348">
        <v>14.9</v>
      </c>
      <c r="J1764" s="348"/>
      <c r="K1764" s="89">
        <v>3</v>
      </c>
      <c r="L1764" s="80" t="s">
        <v>6377</v>
      </c>
      <c r="M1764" s="80" t="s">
        <v>30</v>
      </c>
      <c r="N1764" s="80" t="s">
        <v>6378</v>
      </c>
      <c r="O1764" s="75">
        <v>2025</v>
      </c>
      <c r="P1764" s="34" t="s">
        <v>5863</v>
      </c>
      <c r="Q1764" s="3">
        <f t="shared" si="38"/>
        <v>0</v>
      </c>
    </row>
    <row r="1765" ht="60" spans="1:17">
      <c r="A1765" s="16">
        <v>1761</v>
      </c>
      <c r="B1765" s="34" t="s">
        <v>6379</v>
      </c>
      <c r="C1765" s="34" t="s">
        <v>58</v>
      </c>
      <c r="D1765" s="34" t="s">
        <v>21</v>
      </c>
      <c r="E1765" s="34" t="s">
        <v>6374</v>
      </c>
      <c r="F1765" s="34" t="s">
        <v>6375</v>
      </c>
      <c r="G1765" s="34" t="s">
        <v>6380</v>
      </c>
      <c r="H1765" s="348">
        <v>13.72</v>
      </c>
      <c r="I1765" s="348">
        <v>13.72</v>
      </c>
      <c r="J1765" s="348"/>
      <c r="K1765" s="89">
        <v>3</v>
      </c>
      <c r="L1765" s="80" t="s">
        <v>6381</v>
      </c>
      <c r="M1765" s="80" t="s">
        <v>30</v>
      </c>
      <c r="N1765" s="80" t="s">
        <v>5939</v>
      </c>
      <c r="O1765" s="75">
        <v>2025</v>
      </c>
      <c r="P1765" s="34" t="s">
        <v>5863</v>
      </c>
      <c r="Q1765" s="3">
        <f t="shared" si="38"/>
        <v>0</v>
      </c>
    </row>
    <row r="1766" ht="60" spans="1:17">
      <c r="A1766" s="16">
        <v>1762</v>
      </c>
      <c r="B1766" s="34" t="s">
        <v>6382</v>
      </c>
      <c r="C1766" s="34" t="s">
        <v>58</v>
      </c>
      <c r="D1766" s="34" t="s">
        <v>21</v>
      </c>
      <c r="E1766" s="34" t="s">
        <v>6374</v>
      </c>
      <c r="F1766" s="34" t="s">
        <v>6375</v>
      </c>
      <c r="G1766" s="34" t="s">
        <v>6383</v>
      </c>
      <c r="H1766" s="348">
        <v>6.55</v>
      </c>
      <c r="I1766" s="348">
        <v>6.55</v>
      </c>
      <c r="J1766" s="348"/>
      <c r="K1766" s="89">
        <v>3</v>
      </c>
      <c r="L1766" s="80" t="s">
        <v>6384</v>
      </c>
      <c r="M1766" s="80" t="s">
        <v>30</v>
      </c>
      <c r="N1766" s="80" t="s">
        <v>5916</v>
      </c>
      <c r="O1766" s="75">
        <v>2025</v>
      </c>
      <c r="P1766" s="34" t="s">
        <v>5863</v>
      </c>
      <c r="Q1766" s="3">
        <f t="shared" si="38"/>
        <v>0</v>
      </c>
    </row>
    <row r="1767" ht="60" spans="1:17">
      <c r="A1767" s="16">
        <v>1763</v>
      </c>
      <c r="B1767" s="34" t="s">
        <v>6385</v>
      </c>
      <c r="C1767" s="34" t="s">
        <v>58</v>
      </c>
      <c r="D1767" s="34" t="s">
        <v>21</v>
      </c>
      <c r="E1767" s="34" t="s">
        <v>6374</v>
      </c>
      <c r="F1767" s="34" t="s">
        <v>6375</v>
      </c>
      <c r="G1767" s="34" t="s">
        <v>6386</v>
      </c>
      <c r="H1767" s="348">
        <v>19.94</v>
      </c>
      <c r="I1767" s="348">
        <v>19.94</v>
      </c>
      <c r="J1767" s="348"/>
      <c r="K1767" s="89">
        <v>3</v>
      </c>
      <c r="L1767" s="80" t="s">
        <v>6387</v>
      </c>
      <c r="M1767" s="80" t="s">
        <v>30</v>
      </c>
      <c r="N1767" s="80" t="s">
        <v>6220</v>
      </c>
      <c r="O1767" s="75">
        <v>2025</v>
      </c>
      <c r="P1767" s="34" t="s">
        <v>5863</v>
      </c>
      <c r="Q1767" s="3">
        <f t="shared" si="38"/>
        <v>0</v>
      </c>
    </row>
    <row r="1768" ht="72" spans="1:17">
      <c r="A1768" s="16">
        <v>1764</v>
      </c>
      <c r="B1768" s="34" t="s">
        <v>6388</v>
      </c>
      <c r="C1768" s="34" t="s">
        <v>47</v>
      </c>
      <c r="D1768" s="34" t="s">
        <v>21</v>
      </c>
      <c r="E1768" s="34" t="s">
        <v>6374</v>
      </c>
      <c r="F1768" s="34" t="s">
        <v>6375</v>
      </c>
      <c r="G1768" s="34" t="s">
        <v>6389</v>
      </c>
      <c r="H1768" s="348">
        <v>336</v>
      </c>
      <c r="I1768" s="77">
        <v>336</v>
      </c>
      <c r="J1768" s="77"/>
      <c r="K1768" s="89">
        <v>6</v>
      </c>
      <c r="L1768" s="34" t="s">
        <v>6390</v>
      </c>
      <c r="M1768" s="34" t="s">
        <v>30</v>
      </c>
      <c r="N1768" s="34" t="s">
        <v>6391</v>
      </c>
      <c r="O1768" s="75">
        <v>2025</v>
      </c>
      <c r="P1768" s="34" t="s">
        <v>5863</v>
      </c>
      <c r="Q1768" s="3">
        <f t="shared" si="38"/>
        <v>0</v>
      </c>
    </row>
    <row r="1769" ht="72" spans="1:17">
      <c r="A1769" s="16">
        <v>1765</v>
      </c>
      <c r="B1769" s="34" t="s">
        <v>6392</v>
      </c>
      <c r="C1769" s="34" t="s">
        <v>47</v>
      </c>
      <c r="D1769" s="34" t="s">
        <v>21</v>
      </c>
      <c r="E1769" s="34" t="s">
        <v>6374</v>
      </c>
      <c r="F1769" s="34" t="s">
        <v>6375</v>
      </c>
      <c r="G1769" s="34" t="s">
        <v>6393</v>
      </c>
      <c r="H1769" s="348">
        <v>101.76</v>
      </c>
      <c r="I1769" s="348">
        <v>101.76</v>
      </c>
      <c r="J1769" s="77"/>
      <c r="K1769" s="89">
        <v>6</v>
      </c>
      <c r="L1769" s="34" t="s">
        <v>6394</v>
      </c>
      <c r="M1769" s="80" t="s">
        <v>30</v>
      </c>
      <c r="N1769" s="34" t="s">
        <v>6325</v>
      </c>
      <c r="O1769" s="75">
        <v>2025</v>
      </c>
      <c r="P1769" s="34" t="s">
        <v>5863</v>
      </c>
      <c r="Q1769" s="3">
        <f t="shared" si="38"/>
        <v>0</v>
      </c>
    </row>
    <row r="1770" ht="60" spans="1:17">
      <c r="A1770" s="16">
        <v>1766</v>
      </c>
      <c r="B1770" s="34" t="s">
        <v>6395</v>
      </c>
      <c r="C1770" s="34" t="s">
        <v>58</v>
      </c>
      <c r="D1770" s="34" t="s">
        <v>21</v>
      </c>
      <c r="E1770" s="34" t="s">
        <v>6396</v>
      </c>
      <c r="F1770" s="34" t="s">
        <v>6397</v>
      </c>
      <c r="G1770" s="34" t="s">
        <v>6398</v>
      </c>
      <c r="H1770" s="348">
        <v>11.48</v>
      </c>
      <c r="I1770" s="77">
        <v>11.48</v>
      </c>
      <c r="J1770" s="348"/>
      <c r="K1770" s="89">
        <v>3</v>
      </c>
      <c r="L1770" s="80" t="s">
        <v>6399</v>
      </c>
      <c r="M1770" s="80" t="s">
        <v>30</v>
      </c>
      <c r="N1770" s="80" t="s">
        <v>6400</v>
      </c>
      <c r="O1770" s="75">
        <v>2025</v>
      </c>
      <c r="P1770" s="34" t="s">
        <v>5863</v>
      </c>
      <c r="Q1770" s="3">
        <f t="shared" si="38"/>
        <v>0</v>
      </c>
    </row>
    <row r="1771" ht="60" spans="1:17">
      <c r="A1771" s="16">
        <v>1767</v>
      </c>
      <c r="B1771" s="34" t="s">
        <v>6401</v>
      </c>
      <c r="C1771" s="34" t="s">
        <v>58</v>
      </c>
      <c r="D1771" s="34" t="s">
        <v>21</v>
      </c>
      <c r="E1771" s="34" t="s">
        <v>6396</v>
      </c>
      <c r="F1771" s="34" t="s">
        <v>6397</v>
      </c>
      <c r="G1771" s="34" t="s">
        <v>6402</v>
      </c>
      <c r="H1771" s="348">
        <v>59.97</v>
      </c>
      <c r="I1771" s="77">
        <v>59.97</v>
      </c>
      <c r="J1771" s="348"/>
      <c r="K1771" s="89">
        <v>3</v>
      </c>
      <c r="L1771" s="80" t="s">
        <v>6403</v>
      </c>
      <c r="M1771" s="80" t="s">
        <v>30</v>
      </c>
      <c r="N1771" s="80" t="s">
        <v>6404</v>
      </c>
      <c r="O1771" s="75">
        <v>2025</v>
      </c>
      <c r="P1771" s="34" t="s">
        <v>5863</v>
      </c>
      <c r="Q1771" s="3">
        <f t="shared" si="38"/>
        <v>0</v>
      </c>
    </row>
    <row r="1772" ht="60" spans="1:17">
      <c r="A1772" s="16">
        <v>1768</v>
      </c>
      <c r="B1772" s="34" t="s">
        <v>6405</v>
      </c>
      <c r="C1772" s="34" t="s">
        <v>58</v>
      </c>
      <c r="D1772" s="34" t="s">
        <v>21</v>
      </c>
      <c r="E1772" s="34" t="s">
        <v>6396</v>
      </c>
      <c r="F1772" s="34" t="s">
        <v>6397</v>
      </c>
      <c r="G1772" s="34" t="s">
        <v>6406</v>
      </c>
      <c r="H1772" s="348">
        <v>40</v>
      </c>
      <c r="I1772" s="77">
        <v>40</v>
      </c>
      <c r="J1772" s="348"/>
      <c r="K1772" s="89">
        <v>3</v>
      </c>
      <c r="L1772" s="80" t="s">
        <v>6407</v>
      </c>
      <c r="M1772" s="80" t="s">
        <v>30</v>
      </c>
      <c r="N1772" s="80" t="s">
        <v>6408</v>
      </c>
      <c r="O1772" s="75">
        <v>2025</v>
      </c>
      <c r="P1772" s="34" t="s">
        <v>5863</v>
      </c>
      <c r="Q1772" s="3">
        <f t="shared" si="38"/>
        <v>0</v>
      </c>
    </row>
    <row r="1773" ht="72" spans="1:17">
      <c r="A1773" s="16">
        <v>1769</v>
      </c>
      <c r="B1773" s="34" t="s">
        <v>6409</v>
      </c>
      <c r="C1773" s="34" t="s">
        <v>47</v>
      </c>
      <c r="D1773" s="34" t="s">
        <v>21</v>
      </c>
      <c r="E1773" s="34" t="s">
        <v>6396</v>
      </c>
      <c r="F1773" s="34" t="s">
        <v>6397</v>
      </c>
      <c r="G1773" s="34" t="s">
        <v>6410</v>
      </c>
      <c r="H1773" s="348">
        <v>168</v>
      </c>
      <c r="I1773" s="77">
        <v>168</v>
      </c>
      <c r="J1773" s="77"/>
      <c r="K1773" s="89">
        <v>6</v>
      </c>
      <c r="L1773" s="34" t="s">
        <v>6411</v>
      </c>
      <c r="M1773" s="80" t="s">
        <v>30</v>
      </c>
      <c r="N1773" s="34" t="s">
        <v>6412</v>
      </c>
      <c r="O1773" s="75">
        <v>2025</v>
      </c>
      <c r="P1773" s="34" t="s">
        <v>5863</v>
      </c>
      <c r="Q1773" s="3">
        <f t="shared" si="38"/>
        <v>0</v>
      </c>
    </row>
    <row r="1774" ht="60" spans="1:17">
      <c r="A1774" s="16">
        <v>1770</v>
      </c>
      <c r="B1774" s="34" t="s">
        <v>6413</v>
      </c>
      <c r="C1774" s="34" t="s">
        <v>58</v>
      </c>
      <c r="D1774" s="34" t="s">
        <v>21</v>
      </c>
      <c r="E1774" s="34" t="s">
        <v>6414</v>
      </c>
      <c r="F1774" s="34" t="s">
        <v>6415</v>
      </c>
      <c r="G1774" s="34" t="s">
        <v>6416</v>
      </c>
      <c r="H1774" s="348">
        <v>23.18</v>
      </c>
      <c r="I1774" s="348">
        <v>23.18</v>
      </c>
      <c r="J1774" s="348"/>
      <c r="K1774" s="89">
        <v>3</v>
      </c>
      <c r="L1774" s="80" t="s">
        <v>6417</v>
      </c>
      <c r="M1774" s="80" t="s">
        <v>30</v>
      </c>
      <c r="N1774" s="80" t="s">
        <v>6418</v>
      </c>
      <c r="O1774" s="75">
        <v>2025</v>
      </c>
      <c r="P1774" s="34" t="s">
        <v>5863</v>
      </c>
      <c r="Q1774" s="3">
        <f t="shared" si="38"/>
        <v>0</v>
      </c>
    </row>
    <row r="1775" ht="72" spans="1:17">
      <c r="A1775" s="16">
        <v>1771</v>
      </c>
      <c r="B1775" s="34" t="s">
        <v>6419</v>
      </c>
      <c r="C1775" s="34" t="s">
        <v>47</v>
      </c>
      <c r="D1775" s="34" t="s">
        <v>21</v>
      </c>
      <c r="E1775" s="34" t="s">
        <v>6414</v>
      </c>
      <c r="F1775" s="34" t="s">
        <v>6415</v>
      </c>
      <c r="G1775" s="34" t="s">
        <v>6420</v>
      </c>
      <c r="H1775" s="348">
        <v>170.24</v>
      </c>
      <c r="I1775" s="77">
        <v>170.24</v>
      </c>
      <c r="J1775" s="77"/>
      <c r="K1775" s="89">
        <v>6</v>
      </c>
      <c r="L1775" s="34" t="s">
        <v>6421</v>
      </c>
      <c r="M1775" s="80" t="s">
        <v>30</v>
      </c>
      <c r="N1775" s="34" t="s">
        <v>6422</v>
      </c>
      <c r="O1775" s="75">
        <v>2025</v>
      </c>
      <c r="P1775" s="34" t="s">
        <v>5863</v>
      </c>
      <c r="Q1775" s="3">
        <f t="shared" si="38"/>
        <v>0</v>
      </c>
    </row>
    <row r="1776" ht="72" spans="1:17">
      <c r="A1776" s="16">
        <v>1772</v>
      </c>
      <c r="B1776" s="34" t="s">
        <v>6423</v>
      </c>
      <c r="C1776" s="34" t="s">
        <v>47</v>
      </c>
      <c r="D1776" s="34" t="s">
        <v>21</v>
      </c>
      <c r="E1776" s="34" t="s">
        <v>6414</v>
      </c>
      <c r="F1776" s="34" t="s">
        <v>6415</v>
      </c>
      <c r="G1776" s="34" t="s">
        <v>6424</v>
      </c>
      <c r="H1776" s="348">
        <v>48</v>
      </c>
      <c r="I1776" s="77">
        <v>48</v>
      </c>
      <c r="J1776" s="77"/>
      <c r="K1776" s="89">
        <v>6</v>
      </c>
      <c r="L1776" s="34" t="s">
        <v>6421</v>
      </c>
      <c r="M1776" s="80" t="s">
        <v>30</v>
      </c>
      <c r="N1776" s="34" t="s">
        <v>6422</v>
      </c>
      <c r="O1776" s="75">
        <v>2025</v>
      </c>
      <c r="P1776" s="34" t="s">
        <v>5863</v>
      </c>
      <c r="Q1776" s="3">
        <f t="shared" si="38"/>
        <v>0</v>
      </c>
    </row>
    <row r="1777" ht="60" spans="1:17">
      <c r="A1777" s="16">
        <v>1773</v>
      </c>
      <c r="B1777" s="34" t="s">
        <v>6425</v>
      </c>
      <c r="C1777" s="34" t="s">
        <v>58</v>
      </c>
      <c r="D1777" s="34" t="s">
        <v>21</v>
      </c>
      <c r="E1777" s="34" t="s">
        <v>6426</v>
      </c>
      <c r="F1777" s="34" t="s">
        <v>6427</v>
      </c>
      <c r="G1777" s="34" t="s">
        <v>6428</v>
      </c>
      <c r="H1777" s="77">
        <v>39.04</v>
      </c>
      <c r="I1777" s="77">
        <v>39.04</v>
      </c>
      <c r="J1777" s="77"/>
      <c r="K1777" s="89">
        <v>3</v>
      </c>
      <c r="L1777" s="92" t="s">
        <v>6429</v>
      </c>
      <c r="M1777" s="80" t="s">
        <v>30</v>
      </c>
      <c r="N1777" s="92" t="s">
        <v>6058</v>
      </c>
      <c r="O1777" s="75">
        <v>2025</v>
      </c>
      <c r="P1777" s="34" t="s">
        <v>5863</v>
      </c>
      <c r="Q1777" s="3">
        <f t="shared" si="38"/>
        <v>0</v>
      </c>
    </row>
    <row r="1778" ht="60" spans="1:17">
      <c r="A1778" s="16">
        <v>1774</v>
      </c>
      <c r="B1778" s="34" t="s">
        <v>6430</v>
      </c>
      <c r="C1778" s="34" t="s">
        <v>58</v>
      </c>
      <c r="D1778" s="34" t="s">
        <v>21</v>
      </c>
      <c r="E1778" s="34" t="s">
        <v>6426</v>
      </c>
      <c r="F1778" s="34" t="s">
        <v>6427</v>
      </c>
      <c r="G1778" s="34" t="s">
        <v>6431</v>
      </c>
      <c r="H1778" s="77">
        <v>38.91</v>
      </c>
      <c r="I1778" s="77">
        <v>38.91</v>
      </c>
      <c r="J1778" s="77"/>
      <c r="K1778" s="89">
        <v>3</v>
      </c>
      <c r="L1778" s="92" t="s">
        <v>6432</v>
      </c>
      <c r="M1778" s="80" t="s">
        <v>30</v>
      </c>
      <c r="N1778" s="92" t="s">
        <v>6040</v>
      </c>
      <c r="O1778" s="75">
        <v>2025</v>
      </c>
      <c r="P1778" s="34" t="s">
        <v>5863</v>
      </c>
      <c r="Q1778" s="3">
        <f t="shared" si="38"/>
        <v>0</v>
      </c>
    </row>
    <row r="1779" ht="60" spans="1:17">
      <c r="A1779" s="16">
        <v>1775</v>
      </c>
      <c r="B1779" s="34" t="s">
        <v>6433</v>
      </c>
      <c r="C1779" s="34" t="s">
        <v>58</v>
      </c>
      <c r="D1779" s="34" t="s">
        <v>21</v>
      </c>
      <c r="E1779" s="34" t="s">
        <v>6426</v>
      </c>
      <c r="F1779" s="34" t="s">
        <v>6427</v>
      </c>
      <c r="G1779" s="34" t="s">
        <v>6434</v>
      </c>
      <c r="H1779" s="77">
        <v>24</v>
      </c>
      <c r="I1779" s="77">
        <v>24</v>
      </c>
      <c r="J1779" s="77"/>
      <c r="K1779" s="89">
        <v>3</v>
      </c>
      <c r="L1779" s="92" t="s">
        <v>6435</v>
      </c>
      <c r="M1779" s="80" t="s">
        <v>30</v>
      </c>
      <c r="N1779" s="92" t="s">
        <v>6436</v>
      </c>
      <c r="O1779" s="75">
        <v>2025</v>
      </c>
      <c r="P1779" s="34" t="s">
        <v>5863</v>
      </c>
      <c r="Q1779" s="3">
        <f t="shared" si="38"/>
        <v>0</v>
      </c>
    </row>
    <row r="1780" ht="60" spans="1:17">
      <c r="A1780" s="16">
        <v>1776</v>
      </c>
      <c r="B1780" s="34" t="s">
        <v>6437</v>
      </c>
      <c r="C1780" s="34" t="s">
        <v>58</v>
      </c>
      <c r="D1780" s="34" t="s">
        <v>21</v>
      </c>
      <c r="E1780" s="34" t="s">
        <v>6426</v>
      </c>
      <c r="F1780" s="34" t="s">
        <v>6427</v>
      </c>
      <c r="G1780" s="34" t="s">
        <v>6438</v>
      </c>
      <c r="H1780" s="77">
        <v>13.12</v>
      </c>
      <c r="I1780" s="77">
        <v>13.12</v>
      </c>
      <c r="J1780" s="77"/>
      <c r="K1780" s="89">
        <v>3</v>
      </c>
      <c r="L1780" s="92" t="s">
        <v>6439</v>
      </c>
      <c r="M1780" s="80" t="s">
        <v>30</v>
      </c>
      <c r="N1780" s="92" t="s">
        <v>6440</v>
      </c>
      <c r="O1780" s="75">
        <v>2025</v>
      </c>
      <c r="P1780" s="34" t="s">
        <v>5863</v>
      </c>
      <c r="Q1780" s="3">
        <f t="shared" si="38"/>
        <v>0</v>
      </c>
    </row>
    <row r="1781" ht="60" spans="1:17">
      <c r="A1781" s="16">
        <v>1777</v>
      </c>
      <c r="B1781" s="34" t="s">
        <v>6441</v>
      </c>
      <c r="C1781" s="34" t="s">
        <v>58</v>
      </c>
      <c r="D1781" s="34" t="s">
        <v>21</v>
      </c>
      <c r="E1781" s="34" t="s">
        <v>6426</v>
      </c>
      <c r="F1781" s="34" t="s">
        <v>6427</v>
      </c>
      <c r="G1781" s="34" t="s">
        <v>6442</v>
      </c>
      <c r="H1781" s="77">
        <v>51.39</v>
      </c>
      <c r="I1781" s="77">
        <v>51.39</v>
      </c>
      <c r="J1781" s="77"/>
      <c r="K1781" s="89">
        <v>3</v>
      </c>
      <c r="L1781" s="92" t="s">
        <v>6443</v>
      </c>
      <c r="M1781" s="80" t="s">
        <v>30</v>
      </c>
      <c r="N1781" s="92" t="s">
        <v>6444</v>
      </c>
      <c r="O1781" s="75">
        <v>2025</v>
      </c>
      <c r="P1781" s="34" t="s">
        <v>5863</v>
      </c>
      <c r="Q1781" s="3">
        <f t="shared" si="38"/>
        <v>0</v>
      </c>
    </row>
    <row r="1782" ht="72" spans="1:17">
      <c r="A1782" s="16">
        <v>1778</v>
      </c>
      <c r="B1782" s="34" t="s">
        <v>6445</v>
      </c>
      <c r="C1782" s="34" t="s">
        <v>47</v>
      </c>
      <c r="D1782" s="34" t="s">
        <v>21</v>
      </c>
      <c r="E1782" s="34" t="s">
        <v>6426</v>
      </c>
      <c r="F1782" s="34" t="s">
        <v>6427</v>
      </c>
      <c r="G1782" s="34" t="s">
        <v>6446</v>
      </c>
      <c r="H1782" s="348">
        <v>280</v>
      </c>
      <c r="I1782" s="348">
        <v>280</v>
      </c>
      <c r="J1782" s="77"/>
      <c r="K1782" s="89">
        <v>6</v>
      </c>
      <c r="L1782" s="34" t="s">
        <v>6447</v>
      </c>
      <c r="M1782" s="34" t="s">
        <v>30</v>
      </c>
      <c r="N1782" s="34" t="s">
        <v>6448</v>
      </c>
      <c r="O1782" s="75">
        <v>2025</v>
      </c>
      <c r="P1782" s="34" t="s">
        <v>5863</v>
      </c>
      <c r="Q1782" s="3">
        <f t="shared" si="38"/>
        <v>0</v>
      </c>
    </row>
    <row r="1783" ht="72" spans="1:17">
      <c r="A1783" s="16">
        <v>1779</v>
      </c>
      <c r="B1783" s="34" t="s">
        <v>6449</v>
      </c>
      <c r="C1783" s="34" t="s">
        <v>47</v>
      </c>
      <c r="D1783" s="34" t="s">
        <v>21</v>
      </c>
      <c r="E1783" s="34" t="s">
        <v>6426</v>
      </c>
      <c r="F1783" s="34" t="s">
        <v>6427</v>
      </c>
      <c r="G1783" s="34" t="s">
        <v>6450</v>
      </c>
      <c r="H1783" s="348">
        <v>86.4</v>
      </c>
      <c r="I1783" s="348">
        <v>86.4</v>
      </c>
      <c r="J1783" s="77"/>
      <c r="K1783" s="89">
        <v>6</v>
      </c>
      <c r="L1783" s="34" t="s">
        <v>6447</v>
      </c>
      <c r="M1783" s="34" t="s">
        <v>30</v>
      </c>
      <c r="N1783" s="34" t="s">
        <v>6448</v>
      </c>
      <c r="O1783" s="75">
        <v>2025</v>
      </c>
      <c r="P1783" s="34" t="s">
        <v>5863</v>
      </c>
      <c r="Q1783" s="3">
        <f t="shared" si="38"/>
        <v>0</v>
      </c>
    </row>
    <row r="1784" ht="60" spans="1:17">
      <c r="A1784" s="16">
        <v>1780</v>
      </c>
      <c r="B1784" s="34" t="s">
        <v>6451</v>
      </c>
      <c r="C1784" s="34" t="s">
        <v>58</v>
      </c>
      <c r="D1784" s="34" t="s">
        <v>21</v>
      </c>
      <c r="E1784" s="34" t="s">
        <v>6452</v>
      </c>
      <c r="F1784" s="34" t="s">
        <v>6453</v>
      </c>
      <c r="G1784" s="34" t="s">
        <v>6454</v>
      </c>
      <c r="H1784" s="348">
        <v>42.72</v>
      </c>
      <c r="I1784" s="348">
        <v>42.72</v>
      </c>
      <c r="J1784" s="348"/>
      <c r="K1784" s="89">
        <v>3</v>
      </c>
      <c r="L1784" s="80" t="s">
        <v>6455</v>
      </c>
      <c r="M1784" s="80" t="s">
        <v>30</v>
      </c>
      <c r="N1784" s="80" t="s">
        <v>6456</v>
      </c>
      <c r="O1784" s="75">
        <v>2025</v>
      </c>
      <c r="P1784" s="34" t="s">
        <v>5863</v>
      </c>
      <c r="Q1784" s="3">
        <f t="shared" si="38"/>
        <v>0</v>
      </c>
    </row>
    <row r="1785" ht="60" spans="1:17">
      <c r="A1785" s="16">
        <v>1781</v>
      </c>
      <c r="B1785" s="34" t="s">
        <v>6457</v>
      </c>
      <c r="C1785" s="34" t="s">
        <v>58</v>
      </c>
      <c r="D1785" s="34" t="s">
        <v>21</v>
      </c>
      <c r="E1785" s="34" t="s">
        <v>6452</v>
      </c>
      <c r="F1785" s="34" t="s">
        <v>6453</v>
      </c>
      <c r="G1785" s="34" t="s">
        <v>6458</v>
      </c>
      <c r="H1785" s="348">
        <v>6.77</v>
      </c>
      <c r="I1785" s="348">
        <v>6.77</v>
      </c>
      <c r="J1785" s="348"/>
      <c r="K1785" s="89">
        <v>3</v>
      </c>
      <c r="L1785" s="80" t="s">
        <v>6459</v>
      </c>
      <c r="M1785" s="80" t="s">
        <v>30</v>
      </c>
      <c r="N1785" s="80" t="s">
        <v>6460</v>
      </c>
      <c r="O1785" s="75">
        <v>2025</v>
      </c>
      <c r="P1785" s="34" t="s">
        <v>5863</v>
      </c>
      <c r="Q1785" s="3">
        <f t="shared" si="38"/>
        <v>0</v>
      </c>
    </row>
    <row r="1786" ht="60" spans="1:17">
      <c r="A1786" s="16">
        <v>1782</v>
      </c>
      <c r="B1786" s="34" t="s">
        <v>6461</v>
      </c>
      <c r="C1786" s="34" t="s">
        <v>58</v>
      </c>
      <c r="D1786" s="34" t="s">
        <v>21</v>
      </c>
      <c r="E1786" s="34" t="s">
        <v>6452</v>
      </c>
      <c r="F1786" s="34" t="s">
        <v>6453</v>
      </c>
      <c r="G1786" s="34" t="s">
        <v>5865</v>
      </c>
      <c r="H1786" s="348">
        <v>48.44</v>
      </c>
      <c r="I1786" s="348">
        <v>48.44</v>
      </c>
      <c r="J1786" s="348"/>
      <c r="K1786" s="89">
        <v>3</v>
      </c>
      <c r="L1786" s="80" t="s">
        <v>6462</v>
      </c>
      <c r="M1786" s="80" t="s">
        <v>30</v>
      </c>
      <c r="N1786" s="80" t="s">
        <v>6463</v>
      </c>
      <c r="O1786" s="75">
        <v>2025</v>
      </c>
      <c r="P1786" s="34" t="s">
        <v>5863</v>
      </c>
      <c r="Q1786" s="3">
        <f t="shared" si="38"/>
        <v>0</v>
      </c>
    </row>
    <row r="1787" ht="60" spans="1:17">
      <c r="A1787" s="16">
        <v>1783</v>
      </c>
      <c r="B1787" s="34" t="s">
        <v>6464</v>
      </c>
      <c r="C1787" s="34" t="s">
        <v>58</v>
      </c>
      <c r="D1787" s="34" t="s">
        <v>21</v>
      </c>
      <c r="E1787" s="34" t="s">
        <v>6452</v>
      </c>
      <c r="F1787" s="34" t="s">
        <v>6453</v>
      </c>
      <c r="G1787" s="34" t="s">
        <v>6199</v>
      </c>
      <c r="H1787" s="348">
        <v>6.27</v>
      </c>
      <c r="I1787" s="348">
        <v>6.27</v>
      </c>
      <c r="J1787" s="348"/>
      <c r="K1787" s="89">
        <v>3</v>
      </c>
      <c r="L1787" s="80" t="s">
        <v>6465</v>
      </c>
      <c r="M1787" s="80" t="s">
        <v>30</v>
      </c>
      <c r="N1787" s="80" t="s">
        <v>6466</v>
      </c>
      <c r="O1787" s="75">
        <v>2025</v>
      </c>
      <c r="P1787" s="34" t="s">
        <v>5863</v>
      </c>
      <c r="Q1787" s="3">
        <f t="shared" si="38"/>
        <v>0</v>
      </c>
    </row>
    <row r="1788" ht="72" spans="1:17">
      <c r="A1788" s="16">
        <v>1784</v>
      </c>
      <c r="B1788" s="34" t="s">
        <v>6467</v>
      </c>
      <c r="C1788" s="34" t="s">
        <v>47</v>
      </c>
      <c r="D1788" s="34" t="s">
        <v>21</v>
      </c>
      <c r="E1788" s="34" t="s">
        <v>6452</v>
      </c>
      <c r="F1788" s="34" t="s">
        <v>6453</v>
      </c>
      <c r="G1788" s="34" t="s">
        <v>6468</v>
      </c>
      <c r="H1788" s="348">
        <v>115.2</v>
      </c>
      <c r="I1788" s="348">
        <v>115.2</v>
      </c>
      <c r="J1788" s="77"/>
      <c r="K1788" s="89">
        <v>6</v>
      </c>
      <c r="L1788" s="34" t="s">
        <v>6469</v>
      </c>
      <c r="M1788" s="80" t="s">
        <v>30</v>
      </c>
      <c r="N1788" s="34" t="s">
        <v>5883</v>
      </c>
      <c r="O1788" s="75">
        <v>2025</v>
      </c>
      <c r="P1788" s="34" t="s">
        <v>5863</v>
      </c>
      <c r="Q1788" s="3">
        <f t="shared" si="38"/>
        <v>0</v>
      </c>
    </row>
    <row r="1789" ht="72" spans="1:17">
      <c r="A1789" s="16">
        <v>1785</v>
      </c>
      <c r="B1789" s="34" t="s">
        <v>6470</v>
      </c>
      <c r="C1789" s="34" t="s">
        <v>47</v>
      </c>
      <c r="D1789" s="34" t="s">
        <v>21</v>
      </c>
      <c r="E1789" s="34" t="s">
        <v>6452</v>
      </c>
      <c r="F1789" s="34" t="s">
        <v>6453</v>
      </c>
      <c r="G1789" s="34" t="s">
        <v>6471</v>
      </c>
      <c r="H1789" s="348">
        <v>64.8</v>
      </c>
      <c r="I1789" s="348">
        <v>64.8</v>
      </c>
      <c r="J1789" s="77"/>
      <c r="K1789" s="89">
        <v>6</v>
      </c>
      <c r="L1789" s="34" t="s">
        <v>6472</v>
      </c>
      <c r="M1789" s="80" t="s">
        <v>30</v>
      </c>
      <c r="N1789" s="34" t="s">
        <v>5883</v>
      </c>
      <c r="O1789" s="75">
        <v>2025</v>
      </c>
      <c r="P1789" s="34" t="s">
        <v>5863</v>
      </c>
      <c r="Q1789" s="3">
        <f t="shared" si="38"/>
        <v>0</v>
      </c>
    </row>
    <row r="1790" ht="60" spans="1:17">
      <c r="A1790" s="16">
        <v>1786</v>
      </c>
      <c r="B1790" s="34" t="s">
        <v>6473</v>
      </c>
      <c r="C1790" s="34" t="s">
        <v>58</v>
      </c>
      <c r="D1790" s="34" t="s">
        <v>21</v>
      </c>
      <c r="E1790" s="34" t="s">
        <v>6474</v>
      </c>
      <c r="F1790" s="34" t="s">
        <v>6475</v>
      </c>
      <c r="G1790" s="34" t="s">
        <v>6476</v>
      </c>
      <c r="H1790" s="348">
        <v>35</v>
      </c>
      <c r="I1790" s="348">
        <v>35</v>
      </c>
      <c r="J1790" s="77"/>
      <c r="K1790" s="89">
        <v>3</v>
      </c>
      <c r="L1790" s="80" t="s">
        <v>6477</v>
      </c>
      <c r="M1790" s="80" t="s">
        <v>30</v>
      </c>
      <c r="N1790" s="80" t="s">
        <v>6478</v>
      </c>
      <c r="O1790" s="75">
        <v>2025</v>
      </c>
      <c r="P1790" s="34" t="s">
        <v>5863</v>
      </c>
      <c r="Q1790" s="3">
        <f t="shared" si="38"/>
        <v>0</v>
      </c>
    </row>
    <row r="1791" ht="60" spans="1:17">
      <c r="A1791" s="16">
        <v>1787</v>
      </c>
      <c r="B1791" s="34" t="s">
        <v>6479</v>
      </c>
      <c r="C1791" s="34" t="s">
        <v>58</v>
      </c>
      <c r="D1791" s="34" t="s">
        <v>21</v>
      </c>
      <c r="E1791" s="34" t="s">
        <v>6474</v>
      </c>
      <c r="F1791" s="34" t="s">
        <v>6475</v>
      </c>
      <c r="G1791" s="34" t="s">
        <v>6480</v>
      </c>
      <c r="H1791" s="348">
        <v>31.17</v>
      </c>
      <c r="I1791" s="348">
        <v>31.17</v>
      </c>
      <c r="J1791" s="77"/>
      <c r="K1791" s="89">
        <v>3</v>
      </c>
      <c r="L1791" s="80" t="s">
        <v>6481</v>
      </c>
      <c r="M1791" s="80" t="s">
        <v>30</v>
      </c>
      <c r="N1791" s="80" t="s">
        <v>6482</v>
      </c>
      <c r="O1791" s="75">
        <v>2025</v>
      </c>
      <c r="P1791" s="34" t="s">
        <v>5863</v>
      </c>
      <c r="Q1791" s="3">
        <f t="shared" si="38"/>
        <v>0</v>
      </c>
    </row>
    <row r="1792" ht="48" spans="1:17">
      <c r="A1792" s="16">
        <v>1788</v>
      </c>
      <c r="B1792" s="34" t="s">
        <v>6483</v>
      </c>
      <c r="C1792" s="34" t="s">
        <v>58</v>
      </c>
      <c r="D1792" s="34" t="s">
        <v>21</v>
      </c>
      <c r="E1792" s="34" t="s">
        <v>6474</v>
      </c>
      <c r="F1792" s="34" t="s">
        <v>6475</v>
      </c>
      <c r="G1792" s="34" t="s">
        <v>6484</v>
      </c>
      <c r="H1792" s="348">
        <v>25.73</v>
      </c>
      <c r="I1792" s="348">
        <v>25.73</v>
      </c>
      <c r="J1792" s="77"/>
      <c r="K1792" s="89">
        <v>3</v>
      </c>
      <c r="L1792" s="80" t="s">
        <v>6485</v>
      </c>
      <c r="M1792" s="80" t="s">
        <v>30</v>
      </c>
      <c r="N1792" s="80" t="s">
        <v>6486</v>
      </c>
      <c r="O1792" s="75">
        <v>2025</v>
      </c>
      <c r="P1792" s="34" t="s">
        <v>5863</v>
      </c>
      <c r="Q1792" s="3">
        <f t="shared" si="38"/>
        <v>0</v>
      </c>
    </row>
    <row r="1793" ht="72" spans="1:17">
      <c r="A1793" s="16">
        <v>1789</v>
      </c>
      <c r="B1793" s="34" t="s">
        <v>6487</v>
      </c>
      <c r="C1793" s="34" t="s">
        <v>47</v>
      </c>
      <c r="D1793" s="34" t="s">
        <v>21</v>
      </c>
      <c r="E1793" s="34" t="s">
        <v>6474</v>
      </c>
      <c r="F1793" s="34" t="s">
        <v>6475</v>
      </c>
      <c r="G1793" s="34" t="s">
        <v>6488</v>
      </c>
      <c r="H1793" s="348">
        <v>532</v>
      </c>
      <c r="I1793" s="348">
        <v>532</v>
      </c>
      <c r="J1793" s="77"/>
      <c r="K1793" s="89">
        <v>6</v>
      </c>
      <c r="L1793" s="34" t="s">
        <v>6489</v>
      </c>
      <c r="M1793" s="34" t="s">
        <v>30</v>
      </c>
      <c r="N1793" s="34" t="s">
        <v>6490</v>
      </c>
      <c r="O1793" s="75">
        <v>2025</v>
      </c>
      <c r="P1793" s="34" t="s">
        <v>5863</v>
      </c>
      <c r="Q1793" s="3">
        <f t="shared" si="38"/>
        <v>0</v>
      </c>
    </row>
    <row r="1794" ht="48" spans="1:17">
      <c r="A1794" s="16">
        <v>1790</v>
      </c>
      <c r="B1794" s="34" t="s">
        <v>6491</v>
      </c>
      <c r="C1794" s="34" t="s">
        <v>58</v>
      </c>
      <c r="D1794" s="34" t="s">
        <v>21</v>
      </c>
      <c r="E1794" s="34" t="s">
        <v>6474</v>
      </c>
      <c r="F1794" s="34" t="s">
        <v>6475</v>
      </c>
      <c r="G1794" s="34" t="s">
        <v>6492</v>
      </c>
      <c r="H1794" s="348">
        <v>59.65</v>
      </c>
      <c r="I1794" s="348">
        <v>59.65</v>
      </c>
      <c r="J1794" s="77"/>
      <c r="K1794" s="89">
        <v>3</v>
      </c>
      <c r="L1794" s="80" t="s">
        <v>6493</v>
      </c>
      <c r="M1794" s="80" t="s">
        <v>30</v>
      </c>
      <c r="N1794" s="80" t="s">
        <v>6494</v>
      </c>
      <c r="O1794" s="75">
        <v>2025</v>
      </c>
      <c r="P1794" s="34" t="s">
        <v>5863</v>
      </c>
      <c r="Q1794" s="3">
        <f t="shared" si="38"/>
        <v>0</v>
      </c>
    </row>
    <row r="1795" ht="48" spans="1:17">
      <c r="A1795" s="16">
        <v>1791</v>
      </c>
      <c r="B1795" s="34" t="s">
        <v>6495</v>
      </c>
      <c r="C1795" s="34" t="s">
        <v>58</v>
      </c>
      <c r="D1795" s="34" t="s">
        <v>21</v>
      </c>
      <c r="E1795" s="34" t="s">
        <v>6474</v>
      </c>
      <c r="F1795" s="34" t="s">
        <v>6475</v>
      </c>
      <c r="G1795" s="34" t="s">
        <v>6496</v>
      </c>
      <c r="H1795" s="348">
        <v>59</v>
      </c>
      <c r="I1795" s="348">
        <v>59</v>
      </c>
      <c r="J1795" s="77"/>
      <c r="K1795" s="89">
        <v>3</v>
      </c>
      <c r="L1795" s="80" t="s">
        <v>6497</v>
      </c>
      <c r="M1795" s="80" t="s">
        <v>30</v>
      </c>
      <c r="N1795" s="80" t="s">
        <v>6498</v>
      </c>
      <c r="O1795" s="75">
        <v>2025</v>
      </c>
      <c r="P1795" s="34" t="s">
        <v>5863</v>
      </c>
      <c r="Q1795" s="3">
        <f t="shared" si="38"/>
        <v>0</v>
      </c>
    </row>
    <row r="1796" ht="48" spans="1:17">
      <c r="A1796" s="16">
        <v>1792</v>
      </c>
      <c r="B1796" s="34" t="s">
        <v>6499</v>
      </c>
      <c r="C1796" s="34" t="s">
        <v>58</v>
      </c>
      <c r="D1796" s="34" t="s">
        <v>21</v>
      </c>
      <c r="E1796" s="34" t="s">
        <v>6474</v>
      </c>
      <c r="F1796" s="34" t="s">
        <v>6475</v>
      </c>
      <c r="G1796" s="34" t="s">
        <v>6500</v>
      </c>
      <c r="H1796" s="348">
        <v>34.3</v>
      </c>
      <c r="I1796" s="348">
        <v>34.3</v>
      </c>
      <c r="J1796" s="77"/>
      <c r="K1796" s="89">
        <v>3</v>
      </c>
      <c r="L1796" s="80" t="s">
        <v>6501</v>
      </c>
      <c r="M1796" s="80" t="s">
        <v>30</v>
      </c>
      <c r="N1796" s="80" t="s">
        <v>6502</v>
      </c>
      <c r="O1796" s="75">
        <v>2025</v>
      </c>
      <c r="P1796" s="34" t="s">
        <v>5863</v>
      </c>
      <c r="Q1796" s="3">
        <f t="shared" si="38"/>
        <v>0</v>
      </c>
    </row>
    <row r="1797" ht="48" spans="1:17">
      <c r="A1797" s="16">
        <v>1793</v>
      </c>
      <c r="B1797" s="34" t="s">
        <v>6503</v>
      </c>
      <c r="C1797" s="34" t="s">
        <v>58</v>
      </c>
      <c r="D1797" s="34" t="s">
        <v>21</v>
      </c>
      <c r="E1797" s="34" t="s">
        <v>6474</v>
      </c>
      <c r="F1797" s="34" t="s">
        <v>6475</v>
      </c>
      <c r="G1797" s="34" t="s">
        <v>6504</v>
      </c>
      <c r="H1797" s="348">
        <v>30.85</v>
      </c>
      <c r="I1797" s="348">
        <v>30.85</v>
      </c>
      <c r="J1797" s="77"/>
      <c r="K1797" s="89">
        <v>3</v>
      </c>
      <c r="L1797" s="80" t="s">
        <v>6505</v>
      </c>
      <c r="M1797" s="80" t="s">
        <v>30</v>
      </c>
      <c r="N1797" s="80" t="s">
        <v>6506</v>
      </c>
      <c r="O1797" s="75">
        <v>2025</v>
      </c>
      <c r="P1797" s="34" t="s">
        <v>5863</v>
      </c>
      <c r="Q1797" s="3">
        <f t="shared" si="38"/>
        <v>0</v>
      </c>
    </row>
    <row r="1798" ht="48" spans="1:17">
      <c r="A1798" s="16">
        <v>1794</v>
      </c>
      <c r="B1798" s="34" t="s">
        <v>6507</v>
      </c>
      <c r="C1798" s="34" t="s">
        <v>58</v>
      </c>
      <c r="D1798" s="34" t="s">
        <v>21</v>
      </c>
      <c r="E1798" s="34" t="s">
        <v>6474</v>
      </c>
      <c r="F1798" s="34" t="s">
        <v>6475</v>
      </c>
      <c r="G1798" s="34" t="s">
        <v>6508</v>
      </c>
      <c r="H1798" s="348">
        <v>43.78</v>
      </c>
      <c r="I1798" s="348">
        <v>43.78</v>
      </c>
      <c r="J1798" s="77"/>
      <c r="K1798" s="89">
        <v>3</v>
      </c>
      <c r="L1798" s="80" t="s">
        <v>6509</v>
      </c>
      <c r="M1798" s="80" t="s">
        <v>30</v>
      </c>
      <c r="N1798" s="80" t="s">
        <v>6510</v>
      </c>
      <c r="O1798" s="75">
        <v>2025</v>
      </c>
      <c r="P1798" s="34" t="s">
        <v>5863</v>
      </c>
      <c r="Q1798" s="3">
        <f t="shared" si="38"/>
        <v>0</v>
      </c>
    </row>
    <row r="1799" ht="72" spans="1:17">
      <c r="A1799" s="16">
        <v>1795</v>
      </c>
      <c r="B1799" s="34" t="s">
        <v>6511</v>
      </c>
      <c r="C1799" s="34" t="s">
        <v>47</v>
      </c>
      <c r="D1799" s="34" t="s">
        <v>21</v>
      </c>
      <c r="E1799" s="34" t="s">
        <v>6512</v>
      </c>
      <c r="F1799" s="34" t="s">
        <v>6513</v>
      </c>
      <c r="G1799" s="34" t="s">
        <v>6514</v>
      </c>
      <c r="H1799" s="348">
        <v>22.9937</v>
      </c>
      <c r="I1799" s="77">
        <v>22.9937</v>
      </c>
      <c r="J1799" s="351"/>
      <c r="K1799" s="89">
        <v>12</v>
      </c>
      <c r="L1799" s="80" t="s">
        <v>6515</v>
      </c>
      <c r="M1799" s="80" t="s">
        <v>30</v>
      </c>
      <c r="N1799" s="80" t="s">
        <v>6516</v>
      </c>
      <c r="O1799" s="75">
        <v>2025</v>
      </c>
      <c r="P1799" s="34" t="s">
        <v>5863</v>
      </c>
      <c r="Q1799" s="3">
        <f t="shared" si="38"/>
        <v>0</v>
      </c>
    </row>
    <row r="1800" ht="60" spans="1:17">
      <c r="A1800" s="16">
        <v>1796</v>
      </c>
      <c r="B1800" s="34" t="s">
        <v>6517</v>
      </c>
      <c r="C1800" s="34" t="s">
        <v>33</v>
      </c>
      <c r="D1800" s="34" t="s">
        <v>21</v>
      </c>
      <c r="E1800" s="34" t="s">
        <v>6512</v>
      </c>
      <c r="F1800" s="34" t="s">
        <v>6513</v>
      </c>
      <c r="G1800" s="34" t="s">
        <v>6518</v>
      </c>
      <c r="H1800" s="77">
        <v>11.1</v>
      </c>
      <c r="I1800" s="77">
        <v>11.1</v>
      </c>
      <c r="J1800" s="77"/>
      <c r="K1800" s="89">
        <v>6</v>
      </c>
      <c r="L1800" s="80" t="s">
        <v>6519</v>
      </c>
      <c r="M1800" s="80" t="s">
        <v>30</v>
      </c>
      <c r="N1800" s="80" t="s">
        <v>6520</v>
      </c>
      <c r="O1800" s="75">
        <v>2025</v>
      </c>
      <c r="P1800" s="34" t="s">
        <v>5863</v>
      </c>
      <c r="Q1800" s="3">
        <f t="shared" si="38"/>
        <v>0</v>
      </c>
    </row>
    <row r="1801" ht="60" spans="1:17">
      <c r="A1801" s="16">
        <v>1797</v>
      </c>
      <c r="B1801" s="34" t="s">
        <v>6521</v>
      </c>
      <c r="C1801" s="34" t="s">
        <v>33</v>
      </c>
      <c r="D1801" s="34" t="s">
        <v>21</v>
      </c>
      <c r="E1801" s="34" t="s">
        <v>6512</v>
      </c>
      <c r="F1801" s="34" t="s">
        <v>6513</v>
      </c>
      <c r="G1801" s="34" t="s">
        <v>6518</v>
      </c>
      <c r="H1801" s="77">
        <v>11.1</v>
      </c>
      <c r="I1801" s="77">
        <v>11.1</v>
      </c>
      <c r="J1801" s="77"/>
      <c r="K1801" s="89">
        <v>6</v>
      </c>
      <c r="L1801" s="80" t="s">
        <v>6519</v>
      </c>
      <c r="M1801" s="80" t="s">
        <v>30</v>
      </c>
      <c r="N1801" s="80" t="s">
        <v>6520</v>
      </c>
      <c r="O1801" s="75">
        <v>2025</v>
      </c>
      <c r="P1801" s="34" t="s">
        <v>5863</v>
      </c>
      <c r="Q1801" s="3">
        <f t="shared" si="38"/>
        <v>0</v>
      </c>
    </row>
    <row r="1802" ht="60" spans="1:17">
      <c r="A1802" s="16">
        <v>1798</v>
      </c>
      <c r="B1802" s="24" t="s">
        <v>6522</v>
      </c>
      <c r="C1802" s="24" t="s">
        <v>43</v>
      </c>
      <c r="D1802" s="24" t="s">
        <v>21</v>
      </c>
      <c r="E1802" s="34" t="s">
        <v>6512</v>
      </c>
      <c r="F1802" s="34" t="s">
        <v>6513</v>
      </c>
      <c r="G1802" s="24" t="s">
        <v>6523</v>
      </c>
      <c r="H1802" s="77">
        <v>8.64</v>
      </c>
      <c r="I1802" s="77">
        <v>8.64</v>
      </c>
      <c r="J1802" s="150"/>
      <c r="K1802" s="96">
        <v>12</v>
      </c>
      <c r="L1802" s="25" t="s">
        <v>6524</v>
      </c>
      <c r="M1802" s="80" t="s">
        <v>30</v>
      </c>
      <c r="N1802" s="25" t="s">
        <v>6525</v>
      </c>
      <c r="O1802" s="75">
        <v>2025</v>
      </c>
      <c r="P1802" s="34" t="s">
        <v>5863</v>
      </c>
      <c r="Q1802" s="3">
        <f t="shared" si="38"/>
        <v>0</v>
      </c>
    </row>
    <row r="1803" ht="60" spans="1:17">
      <c r="A1803" s="16">
        <v>1799</v>
      </c>
      <c r="B1803" s="34" t="s">
        <v>6526</v>
      </c>
      <c r="C1803" s="23" t="s">
        <v>20</v>
      </c>
      <c r="D1803" s="34" t="s">
        <v>21</v>
      </c>
      <c r="E1803" s="34" t="s">
        <v>6512</v>
      </c>
      <c r="F1803" s="34" t="s">
        <v>6513</v>
      </c>
      <c r="G1803" s="34" t="s">
        <v>6527</v>
      </c>
      <c r="H1803" s="77">
        <v>40.45125</v>
      </c>
      <c r="I1803" s="77">
        <v>40.45125</v>
      </c>
      <c r="J1803" s="77"/>
      <c r="K1803" s="89">
        <v>12</v>
      </c>
      <c r="L1803" s="80" t="s">
        <v>6528</v>
      </c>
      <c r="M1803" s="80" t="s">
        <v>30</v>
      </c>
      <c r="N1803" s="80" t="s">
        <v>6529</v>
      </c>
      <c r="O1803" s="75">
        <v>2025</v>
      </c>
      <c r="P1803" s="34" t="s">
        <v>5863</v>
      </c>
      <c r="Q1803" s="3">
        <f t="shared" si="38"/>
        <v>0</v>
      </c>
    </row>
    <row r="1804" ht="72" spans="1:17">
      <c r="A1804" s="16">
        <v>1800</v>
      </c>
      <c r="B1804" s="34" t="s">
        <v>6530</v>
      </c>
      <c r="C1804" s="23" t="s">
        <v>20</v>
      </c>
      <c r="D1804" s="34" t="s">
        <v>21</v>
      </c>
      <c r="E1804" s="34" t="s">
        <v>6512</v>
      </c>
      <c r="F1804" s="34" t="s">
        <v>6513</v>
      </c>
      <c r="G1804" s="34" t="s">
        <v>6531</v>
      </c>
      <c r="H1804" s="77">
        <v>11.90662</v>
      </c>
      <c r="I1804" s="77"/>
      <c r="J1804" s="77">
        <v>11.90662</v>
      </c>
      <c r="K1804" s="110">
        <v>12</v>
      </c>
      <c r="L1804" s="80" t="s">
        <v>6532</v>
      </c>
      <c r="M1804" s="80" t="s">
        <v>30</v>
      </c>
      <c r="N1804" s="80" t="s">
        <v>6533</v>
      </c>
      <c r="O1804" s="75">
        <v>2025</v>
      </c>
      <c r="P1804" s="34" t="s">
        <v>5863</v>
      </c>
      <c r="Q1804" s="3">
        <f t="shared" si="38"/>
        <v>0</v>
      </c>
    </row>
    <row r="1805" ht="48" spans="1:17">
      <c r="A1805" s="16">
        <v>1801</v>
      </c>
      <c r="B1805" s="34" t="s">
        <v>6534</v>
      </c>
      <c r="C1805" s="24" t="s">
        <v>43</v>
      </c>
      <c r="D1805" s="34" t="s">
        <v>21</v>
      </c>
      <c r="E1805" s="34" t="s">
        <v>6512</v>
      </c>
      <c r="F1805" s="34" t="s">
        <v>6513</v>
      </c>
      <c r="G1805" s="34" t="s">
        <v>6535</v>
      </c>
      <c r="H1805" s="348">
        <v>235.44</v>
      </c>
      <c r="I1805" s="348">
        <v>198.72</v>
      </c>
      <c r="J1805" s="348">
        <v>36.72</v>
      </c>
      <c r="K1805" s="89">
        <v>12</v>
      </c>
      <c r="L1805" s="34" t="s">
        <v>6536</v>
      </c>
      <c r="M1805" s="80" t="s">
        <v>30</v>
      </c>
      <c r="N1805" s="34" t="s">
        <v>6537</v>
      </c>
      <c r="O1805" s="75">
        <v>2025</v>
      </c>
      <c r="P1805" s="34" t="s">
        <v>5863</v>
      </c>
      <c r="Q1805" s="3">
        <f t="shared" si="38"/>
        <v>0</v>
      </c>
    </row>
    <row r="1806" ht="108" spans="1:17">
      <c r="A1806" s="16">
        <v>1802</v>
      </c>
      <c r="B1806" s="17" t="s">
        <v>6538</v>
      </c>
      <c r="C1806" s="17" t="s">
        <v>20</v>
      </c>
      <c r="D1806" s="17" t="s">
        <v>21</v>
      </c>
      <c r="E1806" s="358" t="s">
        <v>6539</v>
      </c>
      <c r="F1806" s="358" t="s">
        <v>6540</v>
      </c>
      <c r="G1806" s="17" t="s">
        <v>6541</v>
      </c>
      <c r="H1806" s="359">
        <v>10.21</v>
      </c>
      <c r="I1806" s="360">
        <v>10.21</v>
      </c>
      <c r="J1806" s="361"/>
      <c r="K1806" s="106">
        <v>12</v>
      </c>
      <c r="L1806" s="20" t="s">
        <v>6542</v>
      </c>
      <c r="M1806" s="20" t="s">
        <v>30</v>
      </c>
      <c r="N1806" s="20" t="s">
        <v>6543</v>
      </c>
      <c r="O1806" s="17">
        <v>2025</v>
      </c>
      <c r="P1806" s="34" t="s">
        <v>6544</v>
      </c>
      <c r="Q1806" s="3">
        <f t="shared" si="38"/>
        <v>0</v>
      </c>
    </row>
    <row r="1807" ht="72" spans="1:17">
      <c r="A1807" s="16">
        <v>1803</v>
      </c>
      <c r="B1807" s="17" t="s">
        <v>6545</v>
      </c>
      <c r="C1807" s="17" t="s">
        <v>47</v>
      </c>
      <c r="D1807" s="17" t="s">
        <v>21</v>
      </c>
      <c r="E1807" s="358" t="s">
        <v>6539</v>
      </c>
      <c r="F1807" s="358" t="s">
        <v>6540</v>
      </c>
      <c r="G1807" s="17" t="s">
        <v>6546</v>
      </c>
      <c r="H1807" s="362">
        <v>45.93</v>
      </c>
      <c r="I1807" s="358">
        <v>45.93</v>
      </c>
      <c r="J1807" s="20"/>
      <c r="K1807" s="106">
        <v>12</v>
      </c>
      <c r="L1807" s="20" t="s">
        <v>6547</v>
      </c>
      <c r="M1807" s="20" t="s">
        <v>30</v>
      </c>
      <c r="N1807" s="20" t="s">
        <v>6548</v>
      </c>
      <c r="O1807" s="17">
        <v>2025</v>
      </c>
      <c r="P1807" s="34" t="s">
        <v>6544</v>
      </c>
      <c r="Q1807" s="3">
        <f t="shared" si="38"/>
        <v>0</v>
      </c>
    </row>
    <row r="1808" ht="60" spans="1:17">
      <c r="A1808" s="16">
        <v>1804</v>
      </c>
      <c r="B1808" s="17" t="s">
        <v>6549</v>
      </c>
      <c r="C1808" s="17" t="s">
        <v>397</v>
      </c>
      <c r="D1808" s="17" t="s">
        <v>21</v>
      </c>
      <c r="E1808" s="358" t="s">
        <v>6539</v>
      </c>
      <c r="F1808" s="358" t="s">
        <v>6540</v>
      </c>
      <c r="G1808" s="17" t="s">
        <v>6550</v>
      </c>
      <c r="H1808" s="362">
        <v>269.94</v>
      </c>
      <c r="I1808" s="358">
        <v>202.45</v>
      </c>
      <c r="J1808" s="363">
        <v>67.49</v>
      </c>
      <c r="K1808" s="106">
        <v>12</v>
      </c>
      <c r="L1808" s="17" t="s">
        <v>6551</v>
      </c>
      <c r="M1808" s="20" t="s">
        <v>30</v>
      </c>
      <c r="N1808" s="17" t="s">
        <v>6552</v>
      </c>
      <c r="O1808" s="17">
        <v>2025</v>
      </c>
      <c r="P1808" s="34" t="s">
        <v>6544</v>
      </c>
      <c r="Q1808" s="3">
        <f t="shared" si="38"/>
        <v>0</v>
      </c>
    </row>
    <row r="1809" ht="84" spans="1:17">
      <c r="A1809" s="16">
        <v>1805</v>
      </c>
      <c r="B1809" s="363" t="s">
        <v>6553</v>
      </c>
      <c r="C1809" s="17" t="s">
        <v>360</v>
      </c>
      <c r="D1809" s="17" t="s">
        <v>21</v>
      </c>
      <c r="E1809" s="358" t="s">
        <v>6539</v>
      </c>
      <c r="F1809" s="358" t="s">
        <v>6540</v>
      </c>
      <c r="G1809" s="17" t="s">
        <v>6554</v>
      </c>
      <c r="H1809" s="288">
        <v>40.2</v>
      </c>
      <c r="I1809" s="106">
        <v>40.2</v>
      </c>
      <c r="J1809" s="106"/>
      <c r="K1809" s="106">
        <v>12</v>
      </c>
      <c r="L1809" s="363" t="s">
        <v>6555</v>
      </c>
      <c r="M1809" s="20" t="s">
        <v>30</v>
      </c>
      <c r="N1809" s="363" t="s">
        <v>6556</v>
      </c>
      <c r="O1809" s="17">
        <v>2025</v>
      </c>
      <c r="P1809" s="34" t="s">
        <v>6544</v>
      </c>
      <c r="Q1809" s="3">
        <f t="shared" si="38"/>
        <v>0</v>
      </c>
    </row>
    <row r="1810" ht="48" spans="1:17">
      <c r="A1810" s="16">
        <v>1806</v>
      </c>
      <c r="B1810" s="17" t="s">
        <v>6557</v>
      </c>
      <c r="C1810" s="17" t="s">
        <v>33</v>
      </c>
      <c r="D1810" s="17" t="s">
        <v>21</v>
      </c>
      <c r="E1810" s="358" t="s">
        <v>6539</v>
      </c>
      <c r="F1810" s="358" t="s">
        <v>6540</v>
      </c>
      <c r="G1810" s="17" t="s">
        <v>6558</v>
      </c>
      <c r="H1810" s="288">
        <v>10.95</v>
      </c>
      <c r="I1810" s="106">
        <v>10.95</v>
      </c>
      <c r="J1810" s="20"/>
      <c r="K1810" s="106">
        <v>12</v>
      </c>
      <c r="L1810" s="20" t="s">
        <v>6559</v>
      </c>
      <c r="M1810" s="20" t="s">
        <v>30</v>
      </c>
      <c r="N1810" s="20" t="s">
        <v>6560</v>
      </c>
      <c r="O1810" s="17">
        <v>2025</v>
      </c>
      <c r="P1810" s="34" t="s">
        <v>6544</v>
      </c>
      <c r="Q1810" s="3">
        <f t="shared" si="38"/>
        <v>0</v>
      </c>
    </row>
    <row r="1811" ht="48" spans="1:17">
      <c r="A1811" s="16">
        <v>1807</v>
      </c>
      <c r="B1811" s="17" t="s">
        <v>6561</v>
      </c>
      <c r="C1811" s="17" t="s">
        <v>33</v>
      </c>
      <c r="D1811" s="17" t="s">
        <v>21</v>
      </c>
      <c r="E1811" s="358" t="s">
        <v>6539</v>
      </c>
      <c r="F1811" s="358" t="s">
        <v>6540</v>
      </c>
      <c r="G1811" s="17" t="s">
        <v>6562</v>
      </c>
      <c r="H1811" s="288">
        <v>11.55</v>
      </c>
      <c r="I1811" s="106">
        <v>11.55</v>
      </c>
      <c r="J1811" s="20"/>
      <c r="K1811" s="106">
        <v>12</v>
      </c>
      <c r="L1811" s="20" t="s">
        <v>6563</v>
      </c>
      <c r="M1811" s="20" t="s">
        <v>30</v>
      </c>
      <c r="N1811" s="20" t="s">
        <v>6564</v>
      </c>
      <c r="O1811" s="17">
        <v>2025</v>
      </c>
      <c r="P1811" s="34" t="s">
        <v>6544</v>
      </c>
      <c r="Q1811" s="3">
        <f t="shared" si="38"/>
        <v>0</v>
      </c>
    </row>
    <row r="1812" ht="48" spans="1:17">
      <c r="A1812" s="16">
        <v>1808</v>
      </c>
      <c r="B1812" s="17" t="s">
        <v>6565</v>
      </c>
      <c r="C1812" s="17" t="s">
        <v>20</v>
      </c>
      <c r="D1812" s="17" t="s">
        <v>21</v>
      </c>
      <c r="E1812" s="358" t="s">
        <v>6539</v>
      </c>
      <c r="F1812" s="358" t="s">
        <v>6540</v>
      </c>
      <c r="G1812" s="17" t="s">
        <v>6566</v>
      </c>
      <c r="H1812" s="288">
        <v>34.07</v>
      </c>
      <c r="I1812" s="106">
        <v>34.07</v>
      </c>
      <c r="J1812" s="106"/>
      <c r="K1812" s="106">
        <v>12</v>
      </c>
      <c r="L1812" s="20" t="s">
        <v>6567</v>
      </c>
      <c r="M1812" s="20" t="s">
        <v>30</v>
      </c>
      <c r="N1812" s="20" t="s">
        <v>6568</v>
      </c>
      <c r="O1812" s="17">
        <v>2025</v>
      </c>
      <c r="P1812" s="34" t="s">
        <v>6544</v>
      </c>
      <c r="Q1812" s="3">
        <f t="shared" si="38"/>
        <v>0</v>
      </c>
    </row>
    <row r="1813" ht="60" spans="1:17">
      <c r="A1813" s="16">
        <v>1809</v>
      </c>
      <c r="B1813" s="17" t="s">
        <v>6569</v>
      </c>
      <c r="C1813" s="17" t="s">
        <v>43</v>
      </c>
      <c r="D1813" s="17" t="s">
        <v>21</v>
      </c>
      <c r="E1813" s="358" t="s">
        <v>6539</v>
      </c>
      <c r="F1813" s="358" t="s">
        <v>6540</v>
      </c>
      <c r="G1813" s="17" t="s">
        <v>6570</v>
      </c>
      <c r="H1813" s="288">
        <v>6.38</v>
      </c>
      <c r="I1813" s="106">
        <v>6.38</v>
      </c>
      <c r="J1813" s="106"/>
      <c r="K1813" s="106">
        <v>12</v>
      </c>
      <c r="L1813" s="20" t="s">
        <v>6571</v>
      </c>
      <c r="M1813" s="20" t="s">
        <v>30</v>
      </c>
      <c r="N1813" s="20" t="s">
        <v>6572</v>
      </c>
      <c r="O1813" s="17">
        <v>2025</v>
      </c>
      <c r="P1813" s="34" t="s">
        <v>6544</v>
      </c>
      <c r="Q1813" s="3">
        <f t="shared" si="38"/>
        <v>0</v>
      </c>
    </row>
    <row r="1814" ht="48" spans="1:17">
      <c r="A1814" s="16">
        <v>1810</v>
      </c>
      <c r="B1814" s="17" t="s">
        <v>6573</v>
      </c>
      <c r="C1814" s="17" t="s">
        <v>384</v>
      </c>
      <c r="D1814" s="17" t="s">
        <v>21</v>
      </c>
      <c r="E1814" s="358" t="s">
        <v>6539</v>
      </c>
      <c r="F1814" s="358" t="s">
        <v>6540</v>
      </c>
      <c r="G1814" s="17" t="s">
        <v>6574</v>
      </c>
      <c r="H1814" s="288">
        <v>39.6</v>
      </c>
      <c r="I1814" s="106">
        <v>39.6</v>
      </c>
      <c r="J1814" s="106"/>
      <c r="K1814" s="106">
        <v>12</v>
      </c>
      <c r="L1814" s="20" t="s">
        <v>6575</v>
      </c>
      <c r="M1814" s="20" t="s">
        <v>30</v>
      </c>
      <c r="N1814" s="20" t="s">
        <v>6576</v>
      </c>
      <c r="O1814" s="17">
        <v>2025</v>
      </c>
      <c r="P1814" s="34" t="s">
        <v>6544</v>
      </c>
      <c r="Q1814" s="3">
        <f t="shared" si="38"/>
        <v>0</v>
      </c>
    </row>
    <row r="1815" ht="48" spans="1:17">
      <c r="A1815" s="16">
        <v>1811</v>
      </c>
      <c r="B1815" s="17" t="s">
        <v>6577</v>
      </c>
      <c r="C1815" s="17" t="s">
        <v>20</v>
      </c>
      <c r="D1815" s="17" t="s">
        <v>21</v>
      </c>
      <c r="E1815" s="358" t="s">
        <v>6539</v>
      </c>
      <c r="F1815" s="358" t="s">
        <v>6540</v>
      </c>
      <c r="G1815" s="17" t="s">
        <v>6578</v>
      </c>
      <c r="H1815" s="288">
        <v>2.54</v>
      </c>
      <c r="I1815" s="17">
        <v>2.54</v>
      </c>
      <c r="J1815" s="106"/>
      <c r="K1815" s="106">
        <v>12</v>
      </c>
      <c r="L1815" s="20" t="s">
        <v>6579</v>
      </c>
      <c r="M1815" s="20" t="s">
        <v>30</v>
      </c>
      <c r="N1815" s="20" t="s">
        <v>6580</v>
      </c>
      <c r="O1815" s="361">
        <v>2025</v>
      </c>
      <c r="P1815" s="34" t="s">
        <v>6544</v>
      </c>
      <c r="Q1815" s="3">
        <f t="shared" si="38"/>
        <v>0</v>
      </c>
    </row>
    <row r="1816" ht="48" spans="1:17">
      <c r="A1816" s="16">
        <v>1812</v>
      </c>
      <c r="B1816" s="17" t="s">
        <v>6581</v>
      </c>
      <c r="C1816" s="17" t="s">
        <v>417</v>
      </c>
      <c r="D1816" s="17" t="s">
        <v>21</v>
      </c>
      <c r="E1816" s="358" t="s">
        <v>6582</v>
      </c>
      <c r="F1816" s="358" t="s">
        <v>6540</v>
      </c>
      <c r="G1816" s="17" t="s">
        <v>409</v>
      </c>
      <c r="H1816" s="362">
        <v>32</v>
      </c>
      <c r="I1816" s="364">
        <v>32</v>
      </c>
      <c r="J1816" s="20"/>
      <c r="K1816" s="106">
        <v>12</v>
      </c>
      <c r="L1816" s="20" t="s">
        <v>6583</v>
      </c>
      <c r="M1816" s="20" t="s">
        <v>30</v>
      </c>
      <c r="N1816" s="20" t="s">
        <v>6584</v>
      </c>
      <c r="O1816" s="17">
        <v>2025</v>
      </c>
      <c r="P1816" s="34" t="s">
        <v>6544</v>
      </c>
      <c r="Q1816" s="3">
        <f t="shared" si="38"/>
        <v>0</v>
      </c>
    </row>
    <row r="1817" ht="60" spans="1:17">
      <c r="A1817" s="16">
        <v>1813</v>
      </c>
      <c r="B1817" s="17" t="s">
        <v>6585</v>
      </c>
      <c r="C1817" s="358" t="s">
        <v>58</v>
      </c>
      <c r="D1817" s="17" t="s">
        <v>21</v>
      </c>
      <c r="E1817" s="358" t="s">
        <v>6582</v>
      </c>
      <c r="F1817" s="358" t="s">
        <v>6540</v>
      </c>
      <c r="G1817" s="17" t="s">
        <v>6586</v>
      </c>
      <c r="H1817" s="362">
        <v>20</v>
      </c>
      <c r="I1817" s="358">
        <v>20</v>
      </c>
      <c r="J1817" s="20"/>
      <c r="K1817" s="95">
        <v>5</v>
      </c>
      <c r="L1817" s="20" t="s">
        <v>6587</v>
      </c>
      <c r="M1817" s="20" t="s">
        <v>30</v>
      </c>
      <c r="N1817" s="20" t="s">
        <v>6588</v>
      </c>
      <c r="O1817" s="17">
        <v>2025</v>
      </c>
      <c r="P1817" s="34" t="s">
        <v>6544</v>
      </c>
      <c r="Q1817" s="3">
        <f t="shared" si="38"/>
        <v>0</v>
      </c>
    </row>
    <row r="1818" ht="60" spans="1:17">
      <c r="A1818" s="16">
        <v>1814</v>
      </c>
      <c r="B1818" s="106" t="s">
        <v>6589</v>
      </c>
      <c r="C1818" s="17" t="s">
        <v>47</v>
      </c>
      <c r="D1818" s="106" t="s">
        <v>21</v>
      </c>
      <c r="E1818" s="358" t="s">
        <v>6582</v>
      </c>
      <c r="F1818" s="358" t="s">
        <v>6540</v>
      </c>
      <c r="G1818" s="106" t="s">
        <v>6590</v>
      </c>
      <c r="H1818" s="288">
        <v>175</v>
      </c>
      <c r="I1818" s="95">
        <v>175</v>
      </c>
      <c r="J1818" s="106"/>
      <c r="K1818" s="95">
        <v>5</v>
      </c>
      <c r="L1818" s="24" t="s">
        <v>6591</v>
      </c>
      <c r="M1818" s="20" t="s">
        <v>30</v>
      </c>
      <c r="N1818" s="106" t="s">
        <v>6592</v>
      </c>
      <c r="O1818" s="17">
        <v>2025</v>
      </c>
      <c r="P1818" s="34" t="s">
        <v>6544</v>
      </c>
      <c r="Q1818" s="3">
        <f t="shared" si="38"/>
        <v>0</v>
      </c>
    </row>
    <row r="1819" ht="84" spans="1:17">
      <c r="A1819" s="16">
        <v>1815</v>
      </c>
      <c r="B1819" s="106" t="s">
        <v>6593</v>
      </c>
      <c r="C1819" s="17" t="s">
        <v>47</v>
      </c>
      <c r="D1819" s="106" t="s">
        <v>21</v>
      </c>
      <c r="E1819" s="358" t="s">
        <v>6582</v>
      </c>
      <c r="F1819" s="358" t="s">
        <v>6540</v>
      </c>
      <c r="G1819" s="106" t="s">
        <v>6594</v>
      </c>
      <c r="H1819" s="288">
        <v>144</v>
      </c>
      <c r="I1819" s="106">
        <v>144</v>
      </c>
      <c r="J1819" s="106"/>
      <c r="K1819" s="95">
        <v>8</v>
      </c>
      <c r="L1819" s="106" t="s">
        <v>6595</v>
      </c>
      <c r="M1819" s="20" t="s">
        <v>30</v>
      </c>
      <c r="N1819" s="106" t="s">
        <v>6595</v>
      </c>
      <c r="O1819" s="17">
        <v>2025</v>
      </c>
      <c r="P1819" s="34" t="s">
        <v>6544</v>
      </c>
      <c r="Q1819" s="3">
        <f t="shared" si="38"/>
        <v>0</v>
      </c>
    </row>
    <row r="1820" ht="72" spans="1:17">
      <c r="A1820" s="16">
        <v>1816</v>
      </c>
      <c r="B1820" s="358" t="s">
        <v>6596</v>
      </c>
      <c r="C1820" s="358" t="s">
        <v>58</v>
      </c>
      <c r="D1820" s="358" t="s">
        <v>21</v>
      </c>
      <c r="E1820" s="358" t="s">
        <v>6582</v>
      </c>
      <c r="F1820" s="358" t="s">
        <v>6540</v>
      </c>
      <c r="G1820" s="358" t="s">
        <v>6597</v>
      </c>
      <c r="H1820" s="362">
        <v>38</v>
      </c>
      <c r="I1820" s="364">
        <v>38</v>
      </c>
      <c r="J1820" s="358"/>
      <c r="K1820" s="364">
        <v>5</v>
      </c>
      <c r="L1820" s="358" t="s">
        <v>6598</v>
      </c>
      <c r="M1820" s="358" t="s">
        <v>30</v>
      </c>
      <c r="N1820" s="358" t="s">
        <v>6599</v>
      </c>
      <c r="O1820" s="17">
        <v>2025</v>
      </c>
      <c r="P1820" s="34" t="s">
        <v>6544</v>
      </c>
      <c r="Q1820" s="3">
        <f t="shared" si="38"/>
        <v>0</v>
      </c>
    </row>
    <row r="1821" ht="60" spans="1:17">
      <c r="A1821" s="16">
        <v>1817</v>
      </c>
      <c r="B1821" s="17" t="s">
        <v>6600</v>
      </c>
      <c r="C1821" s="358" t="s">
        <v>58</v>
      </c>
      <c r="D1821" s="358" t="s">
        <v>21</v>
      </c>
      <c r="E1821" s="358" t="s">
        <v>6582</v>
      </c>
      <c r="F1821" s="358" t="s">
        <v>6540</v>
      </c>
      <c r="G1821" s="358" t="s">
        <v>6601</v>
      </c>
      <c r="H1821" s="288">
        <v>6.4</v>
      </c>
      <c r="I1821" s="95">
        <v>6.4</v>
      </c>
      <c r="J1821" s="20"/>
      <c r="K1821" s="95">
        <v>5</v>
      </c>
      <c r="L1821" s="358" t="s">
        <v>6602</v>
      </c>
      <c r="M1821" s="358" t="s">
        <v>30</v>
      </c>
      <c r="N1821" s="358" t="s">
        <v>6599</v>
      </c>
      <c r="O1821" s="17">
        <v>2025</v>
      </c>
      <c r="P1821" s="34" t="s">
        <v>6544</v>
      </c>
      <c r="Q1821" s="3">
        <f t="shared" si="38"/>
        <v>0</v>
      </c>
    </row>
    <row r="1822" ht="60" spans="1:17">
      <c r="A1822" s="16">
        <v>1818</v>
      </c>
      <c r="B1822" s="17" t="s">
        <v>6603</v>
      </c>
      <c r="C1822" s="358" t="s">
        <v>58</v>
      </c>
      <c r="D1822" s="358" t="s">
        <v>21</v>
      </c>
      <c r="E1822" s="358" t="s">
        <v>6582</v>
      </c>
      <c r="F1822" s="358" t="s">
        <v>6540</v>
      </c>
      <c r="G1822" s="358" t="s">
        <v>6604</v>
      </c>
      <c r="H1822" s="288">
        <v>53.2</v>
      </c>
      <c r="I1822" s="95">
        <v>53.2</v>
      </c>
      <c r="J1822" s="20"/>
      <c r="K1822" s="106">
        <v>5</v>
      </c>
      <c r="L1822" s="358" t="s">
        <v>6602</v>
      </c>
      <c r="M1822" s="358" t="s">
        <v>30</v>
      </c>
      <c r="N1822" s="358" t="s">
        <v>6599</v>
      </c>
      <c r="O1822" s="17">
        <v>2025</v>
      </c>
      <c r="P1822" s="34" t="s">
        <v>6544</v>
      </c>
      <c r="Q1822" s="3">
        <f t="shared" si="38"/>
        <v>0</v>
      </c>
    </row>
    <row r="1823" ht="48" spans="1:17">
      <c r="A1823" s="16">
        <v>1819</v>
      </c>
      <c r="B1823" s="17" t="s">
        <v>6605</v>
      </c>
      <c r="C1823" s="17" t="s">
        <v>417</v>
      </c>
      <c r="D1823" s="17" t="s">
        <v>21</v>
      </c>
      <c r="E1823" s="358" t="s">
        <v>6582</v>
      </c>
      <c r="F1823" s="358" t="s">
        <v>6540</v>
      </c>
      <c r="G1823" s="17" t="s">
        <v>6606</v>
      </c>
      <c r="H1823" s="362">
        <v>3.2</v>
      </c>
      <c r="I1823" s="358">
        <v>3.2</v>
      </c>
      <c r="J1823" s="20"/>
      <c r="K1823" s="106">
        <v>12</v>
      </c>
      <c r="L1823" s="20" t="s">
        <v>6607</v>
      </c>
      <c r="M1823" s="20" t="s">
        <v>30</v>
      </c>
      <c r="N1823" s="20" t="s">
        <v>6608</v>
      </c>
      <c r="O1823" s="17">
        <v>2025</v>
      </c>
      <c r="P1823" s="34" t="s">
        <v>6544</v>
      </c>
      <c r="Q1823" s="3">
        <f t="shared" ref="Q1823:Q1886" si="39">H1823-I1823-J1823</f>
        <v>0</v>
      </c>
    </row>
    <row r="1824" ht="72" spans="1:17">
      <c r="A1824" s="16">
        <v>1820</v>
      </c>
      <c r="B1824" s="358" t="s">
        <v>6609</v>
      </c>
      <c r="C1824" s="358" t="s">
        <v>58</v>
      </c>
      <c r="D1824" s="358" t="s">
        <v>21</v>
      </c>
      <c r="E1824" s="358" t="s">
        <v>6582</v>
      </c>
      <c r="F1824" s="358" t="s">
        <v>6540</v>
      </c>
      <c r="G1824" s="358" t="s">
        <v>6610</v>
      </c>
      <c r="H1824" s="362">
        <v>22.4</v>
      </c>
      <c r="I1824" s="358">
        <v>22.4</v>
      </c>
      <c r="J1824" s="358"/>
      <c r="K1824" s="364">
        <v>5</v>
      </c>
      <c r="L1824" s="358" t="s">
        <v>6598</v>
      </c>
      <c r="M1824" s="358" t="s">
        <v>30</v>
      </c>
      <c r="N1824" s="358" t="s">
        <v>6599</v>
      </c>
      <c r="O1824" s="17">
        <v>2025</v>
      </c>
      <c r="P1824" s="34" t="s">
        <v>6544</v>
      </c>
      <c r="Q1824" s="3">
        <f t="shared" si="39"/>
        <v>0</v>
      </c>
    </row>
    <row r="1825" ht="60" spans="1:17">
      <c r="A1825" s="16">
        <v>1821</v>
      </c>
      <c r="B1825" s="253" t="s">
        <v>6611</v>
      </c>
      <c r="C1825" s="17" t="s">
        <v>58</v>
      </c>
      <c r="D1825" s="17" t="s">
        <v>21</v>
      </c>
      <c r="E1825" s="358" t="s">
        <v>6582</v>
      </c>
      <c r="F1825" s="358" t="s">
        <v>6540</v>
      </c>
      <c r="G1825" s="365" t="s">
        <v>6612</v>
      </c>
      <c r="H1825" s="362">
        <v>3</v>
      </c>
      <c r="I1825" s="362">
        <v>3</v>
      </c>
      <c r="J1825" s="358"/>
      <c r="K1825" s="358">
        <v>12</v>
      </c>
      <c r="L1825" s="366" t="s">
        <v>6613</v>
      </c>
      <c r="M1825" s="366" t="s">
        <v>30</v>
      </c>
      <c r="N1825" s="366" t="s">
        <v>6614</v>
      </c>
      <c r="O1825" s="17">
        <v>2025</v>
      </c>
      <c r="P1825" s="34" t="s">
        <v>6544</v>
      </c>
      <c r="Q1825" s="3">
        <f t="shared" si="39"/>
        <v>0</v>
      </c>
    </row>
    <row r="1826" ht="84" spans="1:17">
      <c r="A1826" s="16">
        <v>1822</v>
      </c>
      <c r="B1826" s="106" t="s">
        <v>6615</v>
      </c>
      <c r="C1826" s="17" t="s">
        <v>47</v>
      </c>
      <c r="D1826" s="106" t="s">
        <v>21</v>
      </c>
      <c r="E1826" s="358" t="s">
        <v>6616</v>
      </c>
      <c r="F1826" s="358" t="s">
        <v>6540</v>
      </c>
      <c r="G1826" s="106" t="s">
        <v>6617</v>
      </c>
      <c r="H1826" s="263">
        <v>175</v>
      </c>
      <c r="I1826" s="263">
        <v>175</v>
      </c>
      <c r="J1826" s="263"/>
      <c r="K1826" s="106">
        <v>12</v>
      </c>
      <c r="L1826" s="20" t="s">
        <v>6618</v>
      </c>
      <c r="M1826" s="20" t="s">
        <v>30</v>
      </c>
      <c r="N1826" s="17" t="s">
        <v>6619</v>
      </c>
      <c r="O1826" s="17">
        <v>2025</v>
      </c>
      <c r="P1826" s="34" t="s">
        <v>6544</v>
      </c>
      <c r="Q1826" s="3">
        <f t="shared" si="39"/>
        <v>0</v>
      </c>
    </row>
    <row r="1827" ht="84" spans="1:17">
      <c r="A1827" s="16">
        <v>1823</v>
      </c>
      <c r="B1827" s="17" t="s">
        <v>6620</v>
      </c>
      <c r="C1827" s="17" t="s">
        <v>47</v>
      </c>
      <c r="D1827" s="17" t="s">
        <v>21</v>
      </c>
      <c r="E1827" s="363" t="s">
        <v>6616</v>
      </c>
      <c r="F1827" s="358" t="s">
        <v>6540</v>
      </c>
      <c r="G1827" s="106" t="s">
        <v>6621</v>
      </c>
      <c r="H1827" s="367">
        <v>91</v>
      </c>
      <c r="I1827" s="367">
        <v>91</v>
      </c>
      <c r="J1827" s="367"/>
      <c r="K1827" s="106">
        <v>12</v>
      </c>
      <c r="L1827" s="20" t="s">
        <v>6622</v>
      </c>
      <c r="M1827" s="20" t="s">
        <v>30</v>
      </c>
      <c r="N1827" s="20" t="s">
        <v>6623</v>
      </c>
      <c r="O1827" s="17">
        <v>2025</v>
      </c>
      <c r="P1827" s="34" t="s">
        <v>6544</v>
      </c>
      <c r="Q1827" s="3">
        <f t="shared" si="39"/>
        <v>0</v>
      </c>
    </row>
    <row r="1828" ht="72" spans="1:17">
      <c r="A1828" s="16">
        <v>1824</v>
      </c>
      <c r="B1828" s="17" t="s">
        <v>6624</v>
      </c>
      <c r="C1828" s="363" t="s">
        <v>47</v>
      </c>
      <c r="D1828" s="17" t="s">
        <v>21</v>
      </c>
      <c r="E1828" s="363" t="s">
        <v>6616</v>
      </c>
      <c r="F1828" s="358" t="s">
        <v>6540</v>
      </c>
      <c r="G1828" s="17" t="s">
        <v>6625</v>
      </c>
      <c r="H1828" s="263">
        <v>140</v>
      </c>
      <c r="I1828" s="368">
        <v>140</v>
      </c>
      <c r="J1828" s="368"/>
      <c r="K1828" s="94">
        <v>12</v>
      </c>
      <c r="L1828" s="24" t="s">
        <v>6626</v>
      </c>
      <c r="M1828" s="20" t="s">
        <v>30</v>
      </c>
      <c r="N1828" s="24" t="s">
        <v>6627</v>
      </c>
      <c r="O1828" s="17">
        <v>2025</v>
      </c>
      <c r="P1828" s="34" t="s">
        <v>6544</v>
      </c>
      <c r="Q1828" s="3">
        <f t="shared" si="39"/>
        <v>0</v>
      </c>
    </row>
    <row r="1829" ht="60" spans="1:17">
      <c r="A1829" s="16">
        <v>1825</v>
      </c>
      <c r="B1829" s="17" t="s">
        <v>6628</v>
      </c>
      <c r="C1829" s="17" t="s">
        <v>58</v>
      </c>
      <c r="D1829" s="17" t="s">
        <v>21</v>
      </c>
      <c r="E1829" s="363" t="s">
        <v>6616</v>
      </c>
      <c r="F1829" s="358" t="s">
        <v>6540</v>
      </c>
      <c r="G1829" s="17" t="s">
        <v>6629</v>
      </c>
      <c r="H1829" s="263">
        <v>20.44</v>
      </c>
      <c r="I1829" s="263">
        <v>20.44</v>
      </c>
      <c r="J1829" s="263"/>
      <c r="K1829" s="106">
        <v>12</v>
      </c>
      <c r="L1829" s="20" t="s">
        <v>6630</v>
      </c>
      <c r="M1829" s="20" t="s">
        <v>30</v>
      </c>
      <c r="N1829" s="20" t="s">
        <v>6631</v>
      </c>
      <c r="O1829" s="17">
        <v>2025</v>
      </c>
      <c r="P1829" s="34" t="s">
        <v>6544</v>
      </c>
      <c r="Q1829" s="3">
        <f t="shared" si="39"/>
        <v>0</v>
      </c>
    </row>
    <row r="1830" ht="48" spans="1:17">
      <c r="A1830" s="16">
        <v>1826</v>
      </c>
      <c r="B1830" s="17" t="s">
        <v>6632</v>
      </c>
      <c r="C1830" s="17" t="s">
        <v>58</v>
      </c>
      <c r="D1830" s="17" t="s">
        <v>21</v>
      </c>
      <c r="E1830" s="363" t="s">
        <v>6616</v>
      </c>
      <c r="F1830" s="358" t="s">
        <v>6540</v>
      </c>
      <c r="G1830" s="17" t="s">
        <v>6633</v>
      </c>
      <c r="H1830" s="263">
        <v>56.34</v>
      </c>
      <c r="I1830" s="263">
        <v>56.34</v>
      </c>
      <c r="J1830" s="263"/>
      <c r="K1830" s="106">
        <v>12</v>
      </c>
      <c r="L1830" s="20" t="s">
        <v>6634</v>
      </c>
      <c r="M1830" s="20" t="s">
        <v>30</v>
      </c>
      <c r="N1830" s="20" t="s">
        <v>6635</v>
      </c>
      <c r="O1830" s="17">
        <v>2025</v>
      </c>
      <c r="P1830" s="34" t="s">
        <v>6544</v>
      </c>
      <c r="Q1830" s="3">
        <f t="shared" si="39"/>
        <v>0</v>
      </c>
    </row>
    <row r="1831" ht="48" spans="1:17">
      <c r="A1831" s="16">
        <v>1827</v>
      </c>
      <c r="B1831" s="17" t="s">
        <v>6636</v>
      </c>
      <c r="C1831" s="17" t="s">
        <v>58</v>
      </c>
      <c r="D1831" s="17" t="s">
        <v>21</v>
      </c>
      <c r="E1831" s="363" t="s">
        <v>6616</v>
      </c>
      <c r="F1831" s="358" t="s">
        <v>6540</v>
      </c>
      <c r="G1831" s="17" t="s">
        <v>6637</v>
      </c>
      <c r="H1831" s="263">
        <v>19.26</v>
      </c>
      <c r="I1831" s="263">
        <v>19.26</v>
      </c>
      <c r="J1831" s="263"/>
      <c r="K1831" s="106">
        <v>12</v>
      </c>
      <c r="L1831" s="20" t="s">
        <v>6638</v>
      </c>
      <c r="M1831" s="20" t="s">
        <v>30</v>
      </c>
      <c r="N1831" s="20" t="s">
        <v>6639</v>
      </c>
      <c r="O1831" s="17">
        <v>2025</v>
      </c>
      <c r="P1831" s="34" t="s">
        <v>6544</v>
      </c>
      <c r="Q1831" s="3">
        <f t="shared" si="39"/>
        <v>0</v>
      </c>
    </row>
    <row r="1832" ht="48" spans="1:17">
      <c r="A1832" s="16">
        <v>1828</v>
      </c>
      <c r="B1832" s="17" t="s">
        <v>6640</v>
      </c>
      <c r="C1832" s="17" t="s">
        <v>58</v>
      </c>
      <c r="D1832" s="17" t="s">
        <v>21</v>
      </c>
      <c r="E1832" s="363" t="s">
        <v>6616</v>
      </c>
      <c r="F1832" s="358" t="s">
        <v>6540</v>
      </c>
      <c r="G1832" s="17" t="s">
        <v>6641</v>
      </c>
      <c r="H1832" s="263">
        <v>26.88</v>
      </c>
      <c r="I1832" s="263">
        <v>26.88</v>
      </c>
      <c r="J1832" s="263"/>
      <c r="K1832" s="106">
        <v>12</v>
      </c>
      <c r="L1832" s="20" t="s">
        <v>6642</v>
      </c>
      <c r="M1832" s="20" t="s">
        <v>30</v>
      </c>
      <c r="N1832" s="20" t="s">
        <v>6643</v>
      </c>
      <c r="O1832" s="17">
        <v>2025</v>
      </c>
      <c r="P1832" s="34" t="s">
        <v>6544</v>
      </c>
      <c r="Q1832" s="3">
        <f t="shared" si="39"/>
        <v>0</v>
      </c>
    </row>
    <row r="1833" ht="48" spans="1:17">
      <c r="A1833" s="16">
        <v>1829</v>
      </c>
      <c r="B1833" s="17" t="s">
        <v>6644</v>
      </c>
      <c r="C1833" s="17" t="s">
        <v>58</v>
      </c>
      <c r="D1833" s="17" t="s">
        <v>21</v>
      </c>
      <c r="E1833" s="363" t="s">
        <v>6616</v>
      </c>
      <c r="F1833" s="358" t="s">
        <v>6540</v>
      </c>
      <c r="G1833" s="17" t="s">
        <v>6645</v>
      </c>
      <c r="H1833" s="263">
        <v>31.36</v>
      </c>
      <c r="I1833" s="263">
        <v>31.36</v>
      </c>
      <c r="J1833" s="263"/>
      <c r="K1833" s="106">
        <v>12</v>
      </c>
      <c r="L1833" s="20" t="s">
        <v>6646</v>
      </c>
      <c r="M1833" s="20" t="s">
        <v>30</v>
      </c>
      <c r="N1833" s="20" t="s">
        <v>6647</v>
      </c>
      <c r="O1833" s="17">
        <v>2025</v>
      </c>
      <c r="P1833" s="34" t="s">
        <v>6544</v>
      </c>
      <c r="Q1833" s="3">
        <f t="shared" si="39"/>
        <v>0</v>
      </c>
    </row>
    <row r="1834" ht="48" spans="1:17">
      <c r="A1834" s="16">
        <v>1830</v>
      </c>
      <c r="B1834" s="17" t="s">
        <v>6648</v>
      </c>
      <c r="C1834" s="17" t="s">
        <v>58</v>
      </c>
      <c r="D1834" s="17" t="s">
        <v>21</v>
      </c>
      <c r="E1834" s="363" t="s">
        <v>6616</v>
      </c>
      <c r="F1834" s="358" t="s">
        <v>6540</v>
      </c>
      <c r="G1834" s="17" t="s">
        <v>6649</v>
      </c>
      <c r="H1834" s="288">
        <v>15.57</v>
      </c>
      <c r="I1834" s="263">
        <v>15.57</v>
      </c>
      <c r="J1834" s="20"/>
      <c r="K1834" s="106">
        <v>12</v>
      </c>
      <c r="L1834" s="20" t="s">
        <v>6650</v>
      </c>
      <c r="M1834" s="20" t="s">
        <v>30</v>
      </c>
      <c r="N1834" s="20" t="s">
        <v>6651</v>
      </c>
      <c r="O1834" s="17">
        <v>2025</v>
      </c>
      <c r="P1834" s="34" t="s">
        <v>6544</v>
      </c>
      <c r="Q1834" s="3">
        <f t="shared" si="39"/>
        <v>0</v>
      </c>
    </row>
    <row r="1835" ht="84" spans="1:17">
      <c r="A1835" s="16">
        <v>1831</v>
      </c>
      <c r="B1835" s="17" t="s">
        <v>6652</v>
      </c>
      <c r="C1835" s="369" t="s">
        <v>58</v>
      </c>
      <c r="D1835" s="17" t="s">
        <v>21</v>
      </c>
      <c r="E1835" s="363" t="s">
        <v>6616</v>
      </c>
      <c r="F1835" s="358" t="s">
        <v>6540</v>
      </c>
      <c r="G1835" s="17" t="s">
        <v>6653</v>
      </c>
      <c r="H1835" s="288">
        <v>22.4</v>
      </c>
      <c r="I1835" s="263">
        <v>22.4</v>
      </c>
      <c r="J1835" s="20"/>
      <c r="K1835" s="106">
        <v>12</v>
      </c>
      <c r="L1835" s="20" t="s">
        <v>6654</v>
      </c>
      <c r="M1835" s="20" t="s">
        <v>30</v>
      </c>
      <c r="N1835" s="20" t="s">
        <v>6655</v>
      </c>
      <c r="O1835" s="17">
        <v>2025</v>
      </c>
      <c r="P1835" s="34" t="s">
        <v>6544</v>
      </c>
      <c r="Q1835" s="3">
        <f t="shared" si="39"/>
        <v>0</v>
      </c>
    </row>
    <row r="1836" ht="72" spans="1:17">
      <c r="A1836" s="16">
        <v>1832</v>
      </c>
      <c r="B1836" s="17" t="s">
        <v>6656</v>
      </c>
      <c r="C1836" s="17" t="s">
        <v>417</v>
      </c>
      <c r="D1836" s="17" t="s">
        <v>21</v>
      </c>
      <c r="E1836" s="358" t="s">
        <v>6616</v>
      </c>
      <c r="F1836" s="358" t="s">
        <v>6540</v>
      </c>
      <c r="G1836" s="17" t="s">
        <v>5986</v>
      </c>
      <c r="H1836" s="368">
        <v>8</v>
      </c>
      <c r="I1836" s="368">
        <v>8</v>
      </c>
      <c r="J1836" s="263"/>
      <c r="K1836" s="106">
        <v>12</v>
      </c>
      <c r="L1836" s="20" t="s">
        <v>6657</v>
      </c>
      <c r="M1836" s="20" t="s">
        <v>30</v>
      </c>
      <c r="N1836" s="17" t="s">
        <v>6658</v>
      </c>
      <c r="O1836" s="17">
        <v>2025</v>
      </c>
      <c r="P1836" s="34" t="s">
        <v>6544</v>
      </c>
      <c r="Q1836" s="3">
        <f t="shared" si="39"/>
        <v>0</v>
      </c>
    </row>
    <row r="1837" ht="48" spans="1:17">
      <c r="A1837" s="16">
        <v>1833</v>
      </c>
      <c r="B1837" s="17" t="s">
        <v>6659</v>
      </c>
      <c r="C1837" s="17" t="s">
        <v>417</v>
      </c>
      <c r="D1837" s="17" t="s">
        <v>21</v>
      </c>
      <c r="E1837" s="363" t="s">
        <v>6616</v>
      </c>
      <c r="F1837" s="358" t="s">
        <v>6540</v>
      </c>
      <c r="G1837" s="17" t="s">
        <v>5850</v>
      </c>
      <c r="H1837" s="368">
        <v>1.6</v>
      </c>
      <c r="I1837" s="368">
        <v>1.6</v>
      </c>
      <c r="J1837" s="263"/>
      <c r="K1837" s="106">
        <v>12</v>
      </c>
      <c r="L1837" s="20" t="s">
        <v>6607</v>
      </c>
      <c r="M1837" s="20" t="s">
        <v>30</v>
      </c>
      <c r="N1837" s="20" t="s">
        <v>6608</v>
      </c>
      <c r="O1837" s="17">
        <v>2025</v>
      </c>
      <c r="P1837" s="34" t="s">
        <v>6544</v>
      </c>
      <c r="Q1837" s="3">
        <f t="shared" si="39"/>
        <v>0</v>
      </c>
    </row>
    <row r="1838" ht="60" spans="1:17">
      <c r="A1838" s="16">
        <v>1834</v>
      </c>
      <c r="B1838" s="17" t="s">
        <v>6660</v>
      </c>
      <c r="C1838" s="369" t="s">
        <v>58</v>
      </c>
      <c r="D1838" s="17" t="s">
        <v>21</v>
      </c>
      <c r="E1838" s="363" t="s">
        <v>6616</v>
      </c>
      <c r="F1838" s="358" t="s">
        <v>6540</v>
      </c>
      <c r="G1838" s="17" t="s">
        <v>6661</v>
      </c>
      <c r="H1838" s="263">
        <v>2.52</v>
      </c>
      <c r="I1838" s="263">
        <v>2.52</v>
      </c>
      <c r="J1838" s="263"/>
      <c r="K1838" s="106">
        <v>12</v>
      </c>
      <c r="L1838" s="20" t="s">
        <v>6662</v>
      </c>
      <c r="M1838" s="20" t="s">
        <v>30</v>
      </c>
      <c r="N1838" s="20" t="s">
        <v>6639</v>
      </c>
      <c r="O1838" s="17">
        <v>2025</v>
      </c>
      <c r="P1838" s="34" t="s">
        <v>6544</v>
      </c>
      <c r="Q1838" s="3">
        <f t="shared" si="39"/>
        <v>0</v>
      </c>
    </row>
    <row r="1839" ht="72" spans="1:17">
      <c r="A1839" s="16">
        <v>1835</v>
      </c>
      <c r="B1839" s="17" t="s">
        <v>6663</v>
      </c>
      <c r="C1839" s="369" t="s">
        <v>58</v>
      </c>
      <c r="D1839" s="17" t="s">
        <v>21</v>
      </c>
      <c r="E1839" s="358" t="s">
        <v>6616</v>
      </c>
      <c r="F1839" s="358" t="s">
        <v>6540</v>
      </c>
      <c r="G1839" s="17" t="s">
        <v>6586</v>
      </c>
      <c r="H1839" s="368">
        <v>20</v>
      </c>
      <c r="I1839" s="368">
        <v>20</v>
      </c>
      <c r="J1839" s="263"/>
      <c r="K1839" s="106">
        <v>12</v>
      </c>
      <c r="L1839" s="20" t="s">
        <v>6664</v>
      </c>
      <c r="M1839" s="20" t="s">
        <v>30</v>
      </c>
      <c r="N1839" s="20" t="s">
        <v>6665</v>
      </c>
      <c r="O1839" s="17">
        <v>2025</v>
      </c>
      <c r="P1839" s="34" t="s">
        <v>6544</v>
      </c>
      <c r="Q1839" s="3">
        <f t="shared" si="39"/>
        <v>0</v>
      </c>
    </row>
    <row r="1840" ht="72" spans="1:17">
      <c r="A1840" s="16">
        <v>1836</v>
      </c>
      <c r="B1840" s="17" t="s">
        <v>6666</v>
      </c>
      <c r="C1840" s="369" t="s">
        <v>58</v>
      </c>
      <c r="D1840" s="17" t="s">
        <v>21</v>
      </c>
      <c r="E1840" s="363" t="s">
        <v>6616</v>
      </c>
      <c r="F1840" s="358" t="s">
        <v>6540</v>
      </c>
      <c r="G1840" s="17" t="s">
        <v>6667</v>
      </c>
      <c r="H1840" s="263">
        <v>14.9</v>
      </c>
      <c r="I1840" s="263">
        <v>14.9</v>
      </c>
      <c r="J1840" s="263"/>
      <c r="K1840" s="106">
        <v>12</v>
      </c>
      <c r="L1840" s="20" t="s">
        <v>6668</v>
      </c>
      <c r="M1840" s="20" t="s">
        <v>30</v>
      </c>
      <c r="N1840" s="20" t="s">
        <v>6669</v>
      </c>
      <c r="O1840" s="17">
        <v>2025</v>
      </c>
      <c r="P1840" s="34" t="s">
        <v>6544</v>
      </c>
      <c r="Q1840" s="3">
        <f t="shared" si="39"/>
        <v>0</v>
      </c>
    </row>
    <row r="1841" ht="60" spans="1:17">
      <c r="A1841" s="16">
        <v>1837</v>
      </c>
      <c r="B1841" s="17" t="s">
        <v>6670</v>
      </c>
      <c r="C1841" s="17" t="s">
        <v>58</v>
      </c>
      <c r="D1841" s="17" t="s">
        <v>21</v>
      </c>
      <c r="E1841" s="363" t="s">
        <v>6616</v>
      </c>
      <c r="F1841" s="358" t="s">
        <v>6540</v>
      </c>
      <c r="G1841" s="17" t="s">
        <v>6671</v>
      </c>
      <c r="H1841" s="288">
        <v>3.36</v>
      </c>
      <c r="I1841" s="106">
        <v>3.36</v>
      </c>
      <c r="J1841" s="106"/>
      <c r="K1841" s="106">
        <v>12</v>
      </c>
      <c r="L1841" s="20" t="s">
        <v>6672</v>
      </c>
      <c r="M1841" s="20" t="s">
        <v>30</v>
      </c>
      <c r="N1841" s="20" t="s">
        <v>6673</v>
      </c>
      <c r="O1841" s="17">
        <v>2025</v>
      </c>
      <c r="P1841" s="34" t="s">
        <v>6544</v>
      </c>
      <c r="Q1841" s="3">
        <f t="shared" si="39"/>
        <v>0</v>
      </c>
    </row>
    <row r="1842" ht="48" spans="1:17">
      <c r="A1842" s="16">
        <v>1838</v>
      </c>
      <c r="B1842" s="17" t="s">
        <v>6674</v>
      </c>
      <c r="C1842" s="17" t="s">
        <v>417</v>
      </c>
      <c r="D1842" s="17" t="s">
        <v>21</v>
      </c>
      <c r="E1842" s="358" t="s">
        <v>6675</v>
      </c>
      <c r="F1842" s="358" t="s">
        <v>6540</v>
      </c>
      <c r="G1842" s="17" t="s">
        <v>409</v>
      </c>
      <c r="H1842" s="362">
        <v>32</v>
      </c>
      <c r="I1842" s="363">
        <v>32</v>
      </c>
      <c r="J1842" s="20"/>
      <c r="K1842" s="106">
        <v>12</v>
      </c>
      <c r="L1842" s="20" t="s">
        <v>6676</v>
      </c>
      <c r="M1842" s="20" t="s">
        <v>30</v>
      </c>
      <c r="N1842" s="20" t="s">
        <v>6677</v>
      </c>
      <c r="O1842" s="17">
        <v>2025</v>
      </c>
      <c r="P1842" s="34" t="s">
        <v>6544</v>
      </c>
      <c r="Q1842" s="3">
        <f t="shared" si="39"/>
        <v>0</v>
      </c>
    </row>
    <row r="1843" ht="72" spans="1:17">
      <c r="A1843" s="16">
        <v>1839</v>
      </c>
      <c r="B1843" s="17" t="s">
        <v>6678</v>
      </c>
      <c r="C1843" s="17" t="s">
        <v>58</v>
      </c>
      <c r="D1843" s="17" t="s">
        <v>21</v>
      </c>
      <c r="E1843" s="358" t="s">
        <v>6675</v>
      </c>
      <c r="F1843" s="358" t="s">
        <v>6540</v>
      </c>
      <c r="G1843" s="17" t="s">
        <v>6679</v>
      </c>
      <c r="H1843" s="362">
        <v>40</v>
      </c>
      <c r="I1843" s="363">
        <v>40</v>
      </c>
      <c r="J1843" s="20"/>
      <c r="K1843" s="106">
        <v>5</v>
      </c>
      <c r="L1843" s="20" t="s">
        <v>6680</v>
      </c>
      <c r="M1843" s="20" t="s">
        <v>30</v>
      </c>
      <c r="N1843" s="20" t="s">
        <v>6681</v>
      </c>
      <c r="O1843" s="17">
        <v>2025</v>
      </c>
      <c r="P1843" s="34" t="s">
        <v>6544</v>
      </c>
      <c r="Q1843" s="3">
        <f t="shared" si="39"/>
        <v>0</v>
      </c>
    </row>
    <row r="1844" ht="84" spans="1:17">
      <c r="A1844" s="16">
        <v>1840</v>
      </c>
      <c r="B1844" s="106" t="s">
        <v>6682</v>
      </c>
      <c r="C1844" s="363" t="s">
        <v>47</v>
      </c>
      <c r="D1844" s="106" t="s">
        <v>21</v>
      </c>
      <c r="E1844" s="358" t="s">
        <v>6675</v>
      </c>
      <c r="F1844" s="358" t="s">
        <v>6540</v>
      </c>
      <c r="G1844" s="106" t="s">
        <v>6683</v>
      </c>
      <c r="H1844" s="359">
        <v>200</v>
      </c>
      <c r="I1844" s="361">
        <v>200</v>
      </c>
      <c r="J1844" s="361"/>
      <c r="K1844" s="106">
        <v>5</v>
      </c>
      <c r="L1844" s="106" t="s">
        <v>6684</v>
      </c>
      <c r="M1844" s="20" t="s">
        <v>30</v>
      </c>
      <c r="N1844" s="106" t="s">
        <v>6685</v>
      </c>
      <c r="O1844" s="17">
        <v>2025</v>
      </c>
      <c r="P1844" s="34" t="s">
        <v>6544</v>
      </c>
      <c r="Q1844" s="3">
        <f t="shared" si="39"/>
        <v>0</v>
      </c>
    </row>
    <row r="1845" ht="84" spans="1:17">
      <c r="A1845" s="16">
        <v>1841</v>
      </c>
      <c r="B1845" s="106" t="s">
        <v>6686</v>
      </c>
      <c r="C1845" s="363" t="s">
        <v>47</v>
      </c>
      <c r="D1845" s="106" t="s">
        <v>21</v>
      </c>
      <c r="E1845" s="358" t="s">
        <v>6675</v>
      </c>
      <c r="F1845" s="358" t="s">
        <v>6540</v>
      </c>
      <c r="G1845" s="106" t="s">
        <v>6687</v>
      </c>
      <c r="H1845" s="288">
        <v>180</v>
      </c>
      <c r="I1845" s="106">
        <v>180</v>
      </c>
      <c r="J1845" s="106"/>
      <c r="K1845" s="106">
        <v>5</v>
      </c>
      <c r="L1845" s="106" t="s">
        <v>6688</v>
      </c>
      <c r="M1845" s="20" t="s">
        <v>30</v>
      </c>
      <c r="N1845" s="106" t="s">
        <v>6689</v>
      </c>
      <c r="O1845" s="17">
        <v>2025</v>
      </c>
      <c r="P1845" s="34" t="s">
        <v>6544</v>
      </c>
      <c r="Q1845" s="3">
        <f t="shared" si="39"/>
        <v>0</v>
      </c>
    </row>
    <row r="1846" ht="84" spans="1:17">
      <c r="A1846" s="16">
        <v>1842</v>
      </c>
      <c r="B1846" s="106" t="s">
        <v>6690</v>
      </c>
      <c r="C1846" s="363" t="s">
        <v>47</v>
      </c>
      <c r="D1846" s="106" t="s">
        <v>21</v>
      </c>
      <c r="E1846" s="358" t="s">
        <v>6675</v>
      </c>
      <c r="F1846" s="358" t="s">
        <v>6540</v>
      </c>
      <c r="G1846" s="106" t="s">
        <v>6691</v>
      </c>
      <c r="H1846" s="288">
        <v>180</v>
      </c>
      <c r="I1846" s="106">
        <v>180</v>
      </c>
      <c r="J1846" s="106"/>
      <c r="K1846" s="106">
        <v>5</v>
      </c>
      <c r="L1846" s="106" t="s">
        <v>6692</v>
      </c>
      <c r="M1846" s="20" t="s">
        <v>30</v>
      </c>
      <c r="N1846" s="106" t="s">
        <v>6693</v>
      </c>
      <c r="O1846" s="17">
        <v>2025</v>
      </c>
      <c r="P1846" s="34" t="s">
        <v>6544</v>
      </c>
      <c r="Q1846" s="3">
        <f t="shared" si="39"/>
        <v>0</v>
      </c>
    </row>
    <row r="1847" ht="48" spans="1:17">
      <c r="A1847" s="16">
        <v>1843</v>
      </c>
      <c r="B1847" s="17" t="s">
        <v>6694</v>
      </c>
      <c r="C1847" s="17" t="s">
        <v>58</v>
      </c>
      <c r="D1847" s="17" t="s">
        <v>21</v>
      </c>
      <c r="E1847" s="358" t="s">
        <v>6675</v>
      </c>
      <c r="F1847" s="358" t="s">
        <v>6540</v>
      </c>
      <c r="G1847" s="17" t="s">
        <v>6695</v>
      </c>
      <c r="H1847" s="288">
        <v>12.8</v>
      </c>
      <c r="I1847" s="17">
        <v>12.8</v>
      </c>
      <c r="J1847" s="20"/>
      <c r="K1847" s="95">
        <v>5</v>
      </c>
      <c r="L1847" s="20" t="s">
        <v>6696</v>
      </c>
      <c r="M1847" s="20" t="s">
        <v>30</v>
      </c>
      <c r="N1847" s="20" t="s">
        <v>6697</v>
      </c>
      <c r="O1847" s="17">
        <v>2025</v>
      </c>
      <c r="P1847" s="34" t="s">
        <v>6544</v>
      </c>
      <c r="Q1847" s="3">
        <f t="shared" si="39"/>
        <v>0</v>
      </c>
    </row>
    <row r="1848" ht="48" spans="1:17">
      <c r="A1848" s="16">
        <v>1844</v>
      </c>
      <c r="B1848" s="363" t="s">
        <v>6698</v>
      </c>
      <c r="C1848" s="17" t="s">
        <v>58</v>
      </c>
      <c r="D1848" s="17" t="s">
        <v>21</v>
      </c>
      <c r="E1848" s="358" t="s">
        <v>6675</v>
      </c>
      <c r="F1848" s="358" t="s">
        <v>6540</v>
      </c>
      <c r="G1848" s="17" t="s">
        <v>6699</v>
      </c>
      <c r="H1848" s="359">
        <v>19.2</v>
      </c>
      <c r="I1848" s="361">
        <v>19.2</v>
      </c>
      <c r="J1848" s="361"/>
      <c r="K1848" s="361">
        <v>5</v>
      </c>
      <c r="L1848" s="20" t="s">
        <v>6696</v>
      </c>
      <c r="M1848" s="20" t="s">
        <v>30</v>
      </c>
      <c r="N1848" s="20" t="s">
        <v>6697</v>
      </c>
      <c r="O1848" s="17">
        <v>2025</v>
      </c>
      <c r="P1848" s="34" t="s">
        <v>6544</v>
      </c>
      <c r="Q1848" s="3">
        <f t="shared" si="39"/>
        <v>0</v>
      </c>
    </row>
    <row r="1849" ht="48" spans="1:17">
      <c r="A1849" s="16">
        <v>1845</v>
      </c>
      <c r="B1849" s="17" t="s">
        <v>6700</v>
      </c>
      <c r="C1849" s="17" t="s">
        <v>417</v>
      </c>
      <c r="D1849" s="17" t="s">
        <v>21</v>
      </c>
      <c r="E1849" s="358" t="s">
        <v>6675</v>
      </c>
      <c r="F1849" s="358" t="s">
        <v>6540</v>
      </c>
      <c r="G1849" s="17" t="s">
        <v>6701</v>
      </c>
      <c r="H1849" s="362">
        <v>0.32</v>
      </c>
      <c r="I1849" s="358">
        <v>0.32</v>
      </c>
      <c r="J1849" s="20"/>
      <c r="K1849" s="106">
        <v>12</v>
      </c>
      <c r="L1849" s="20" t="s">
        <v>6702</v>
      </c>
      <c r="M1849" s="20" t="s">
        <v>30</v>
      </c>
      <c r="N1849" s="20" t="s">
        <v>6703</v>
      </c>
      <c r="O1849" s="17">
        <v>2025</v>
      </c>
      <c r="P1849" s="34" t="s">
        <v>6544</v>
      </c>
      <c r="Q1849" s="3">
        <f t="shared" si="39"/>
        <v>0</v>
      </c>
    </row>
    <row r="1850" ht="48" spans="1:17">
      <c r="A1850" s="16">
        <v>1846</v>
      </c>
      <c r="B1850" s="106" t="s">
        <v>6704</v>
      </c>
      <c r="C1850" s="106" t="s">
        <v>58</v>
      </c>
      <c r="D1850" s="17" t="s">
        <v>21</v>
      </c>
      <c r="E1850" s="358" t="s">
        <v>6675</v>
      </c>
      <c r="F1850" s="358" t="s">
        <v>6540</v>
      </c>
      <c r="G1850" s="106" t="s">
        <v>6705</v>
      </c>
      <c r="H1850" s="362">
        <v>16</v>
      </c>
      <c r="I1850" s="106">
        <v>16</v>
      </c>
      <c r="J1850" s="106"/>
      <c r="K1850" s="106"/>
      <c r="L1850" s="94" t="s">
        <v>6706</v>
      </c>
      <c r="M1850" s="20" t="s">
        <v>30</v>
      </c>
      <c r="N1850" s="94" t="s">
        <v>6707</v>
      </c>
      <c r="O1850" s="17">
        <v>2025</v>
      </c>
      <c r="P1850" s="34" t="s">
        <v>6544</v>
      </c>
      <c r="Q1850" s="3">
        <f t="shared" si="39"/>
        <v>0</v>
      </c>
    </row>
    <row r="1851" ht="48" spans="1:17">
      <c r="A1851" s="16">
        <v>1847</v>
      </c>
      <c r="B1851" s="253" t="s">
        <v>6708</v>
      </c>
      <c r="C1851" s="17" t="s">
        <v>58</v>
      </c>
      <c r="D1851" s="17" t="s">
        <v>21</v>
      </c>
      <c r="E1851" s="358" t="s">
        <v>6675</v>
      </c>
      <c r="F1851" s="358" t="s">
        <v>6540</v>
      </c>
      <c r="G1851" s="365" t="s">
        <v>6709</v>
      </c>
      <c r="H1851" s="362">
        <v>4.8</v>
      </c>
      <c r="I1851" s="362">
        <v>4.8</v>
      </c>
      <c r="J1851" s="358"/>
      <c r="K1851" s="358">
        <v>12</v>
      </c>
      <c r="L1851" s="94" t="s">
        <v>6710</v>
      </c>
      <c r="M1851" s="366" t="s">
        <v>30</v>
      </c>
      <c r="N1851" s="366" t="s">
        <v>6711</v>
      </c>
      <c r="O1851" s="17">
        <v>2025</v>
      </c>
      <c r="P1851" s="34" t="s">
        <v>6544</v>
      </c>
      <c r="Q1851" s="3">
        <f t="shared" si="39"/>
        <v>0</v>
      </c>
    </row>
    <row r="1852" ht="48" spans="1:17">
      <c r="A1852" s="16">
        <v>1848</v>
      </c>
      <c r="B1852" s="17" t="s">
        <v>6712</v>
      </c>
      <c r="C1852" s="17" t="s">
        <v>417</v>
      </c>
      <c r="D1852" s="17" t="s">
        <v>21</v>
      </c>
      <c r="E1852" s="358" t="s">
        <v>6713</v>
      </c>
      <c r="F1852" s="358" t="s">
        <v>6540</v>
      </c>
      <c r="G1852" s="17" t="s">
        <v>5986</v>
      </c>
      <c r="H1852" s="362">
        <v>8</v>
      </c>
      <c r="I1852" s="363">
        <v>8</v>
      </c>
      <c r="J1852" s="20"/>
      <c r="K1852" s="106">
        <v>12</v>
      </c>
      <c r="L1852" s="20" t="s">
        <v>6714</v>
      </c>
      <c r="M1852" s="20" t="s">
        <v>30</v>
      </c>
      <c r="N1852" s="20" t="s">
        <v>6715</v>
      </c>
      <c r="O1852" s="17">
        <v>2025</v>
      </c>
      <c r="P1852" s="34" t="s">
        <v>6544</v>
      </c>
      <c r="Q1852" s="3">
        <f t="shared" si="39"/>
        <v>0</v>
      </c>
    </row>
    <row r="1853" ht="72" spans="1:17">
      <c r="A1853" s="16">
        <v>1849</v>
      </c>
      <c r="B1853" s="17" t="s">
        <v>6716</v>
      </c>
      <c r="C1853" s="106" t="s">
        <v>58</v>
      </c>
      <c r="D1853" s="17" t="s">
        <v>21</v>
      </c>
      <c r="E1853" s="358" t="s">
        <v>6713</v>
      </c>
      <c r="F1853" s="358" t="s">
        <v>6540</v>
      </c>
      <c r="G1853" s="17" t="s">
        <v>6679</v>
      </c>
      <c r="H1853" s="362">
        <v>40</v>
      </c>
      <c r="I1853" s="363">
        <v>40</v>
      </c>
      <c r="J1853" s="20"/>
      <c r="K1853" s="106">
        <v>5</v>
      </c>
      <c r="L1853" s="20" t="s">
        <v>6717</v>
      </c>
      <c r="M1853" s="20" t="s">
        <v>30</v>
      </c>
      <c r="N1853" s="20" t="s">
        <v>6718</v>
      </c>
      <c r="O1853" s="17">
        <v>2025</v>
      </c>
      <c r="P1853" s="34" t="s">
        <v>6544</v>
      </c>
      <c r="Q1853" s="3">
        <f t="shared" si="39"/>
        <v>0</v>
      </c>
    </row>
    <row r="1854" ht="60" spans="1:17">
      <c r="A1854" s="16">
        <v>1850</v>
      </c>
      <c r="B1854" s="17" t="s">
        <v>6719</v>
      </c>
      <c r="C1854" s="363" t="s">
        <v>47</v>
      </c>
      <c r="D1854" s="17" t="s">
        <v>21</v>
      </c>
      <c r="E1854" s="17" t="s">
        <v>6713</v>
      </c>
      <c r="F1854" s="358" t="s">
        <v>6540</v>
      </c>
      <c r="G1854" s="17" t="s">
        <v>6625</v>
      </c>
      <c r="H1854" s="288">
        <v>280</v>
      </c>
      <c r="I1854" s="363">
        <v>280</v>
      </c>
      <c r="J1854" s="363"/>
      <c r="K1854" s="94">
        <v>5</v>
      </c>
      <c r="L1854" s="24" t="s">
        <v>6626</v>
      </c>
      <c r="M1854" s="20" t="s">
        <v>30</v>
      </c>
      <c r="N1854" s="24" t="s">
        <v>6720</v>
      </c>
      <c r="O1854" s="17">
        <v>2025</v>
      </c>
      <c r="P1854" s="34" t="s">
        <v>6544</v>
      </c>
      <c r="Q1854" s="3">
        <f t="shared" si="39"/>
        <v>0</v>
      </c>
    </row>
    <row r="1855" ht="48" spans="1:17">
      <c r="A1855" s="16">
        <v>1851</v>
      </c>
      <c r="B1855" s="363" t="s">
        <v>6721</v>
      </c>
      <c r="C1855" s="17" t="s">
        <v>47</v>
      </c>
      <c r="D1855" s="17" t="s">
        <v>21</v>
      </c>
      <c r="E1855" s="17" t="s">
        <v>6713</v>
      </c>
      <c r="F1855" s="358" t="s">
        <v>6540</v>
      </c>
      <c r="G1855" s="370" t="s">
        <v>6722</v>
      </c>
      <c r="H1855" s="288">
        <v>300</v>
      </c>
      <c r="I1855" s="17">
        <v>300</v>
      </c>
      <c r="J1855" s="361"/>
      <c r="K1855" s="361">
        <v>5</v>
      </c>
      <c r="L1855" s="20" t="s">
        <v>6723</v>
      </c>
      <c r="M1855" s="20" t="s">
        <v>30</v>
      </c>
      <c r="N1855" s="20" t="s">
        <v>6724</v>
      </c>
      <c r="O1855" s="17">
        <v>2025</v>
      </c>
      <c r="P1855" s="34" t="s">
        <v>6544</v>
      </c>
      <c r="Q1855" s="3">
        <f t="shared" si="39"/>
        <v>0</v>
      </c>
    </row>
    <row r="1856" ht="60" spans="1:17">
      <c r="A1856" s="16">
        <v>1852</v>
      </c>
      <c r="B1856" s="106" t="s">
        <v>6725</v>
      </c>
      <c r="C1856" s="106" t="s">
        <v>58</v>
      </c>
      <c r="D1856" s="106" t="s">
        <v>21</v>
      </c>
      <c r="E1856" s="106" t="s">
        <v>6713</v>
      </c>
      <c r="F1856" s="358" t="s">
        <v>6540</v>
      </c>
      <c r="G1856" s="106" t="s">
        <v>6726</v>
      </c>
      <c r="H1856" s="362">
        <v>84</v>
      </c>
      <c r="I1856" s="358">
        <v>84</v>
      </c>
      <c r="J1856" s="364"/>
      <c r="K1856" s="106">
        <v>5</v>
      </c>
      <c r="L1856" s="94" t="s">
        <v>6727</v>
      </c>
      <c r="M1856" s="20" t="s">
        <v>30</v>
      </c>
      <c r="N1856" s="94" t="s">
        <v>6728</v>
      </c>
      <c r="O1856" s="17">
        <v>2025</v>
      </c>
      <c r="P1856" s="34" t="s">
        <v>6544</v>
      </c>
      <c r="Q1856" s="3">
        <f t="shared" si="39"/>
        <v>0</v>
      </c>
    </row>
    <row r="1857" ht="48" spans="1:17">
      <c r="A1857" s="16">
        <v>1853</v>
      </c>
      <c r="B1857" s="106" t="s">
        <v>6729</v>
      </c>
      <c r="C1857" s="106" t="s">
        <v>58</v>
      </c>
      <c r="D1857" s="106" t="s">
        <v>21</v>
      </c>
      <c r="E1857" s="106" t="s">
        <v>6713</v>
      </c>
      <c r="F1857" s="358" t="s">
        <v>6540</v>
      </c>
      <c r="G1857" s="106" t="s">
        <v>6705</v>
      </c>
      <c r="H1857" s="362">
        <v>16</v>
      </c>
      <c r="I1857" s="358">
        <v>16</v>
      </c>
      <c r="J1857" s="364"/>
      <c r="K1857" s="95">
        <v>5</v>
      </c>
      <c r="L1857" s="94" t="s">
        <v>6727</v>
      </c>
      <c r="M1857" s="20" t="s">
        <v>30</v>
      </c>
      <c r="N1857" s="94" t="s">
        <v>6730</v>
      </c>
      <c r="O1857" s="17">
        <v>2025</v>
      </c>
      <c r="P1857" s="34" t="s">
        <v>6544</v>
      </c>
      <c r="Q1857" s="3">
        <f t="shared" si="39"/>
        <v>0</v>
      </c>
    </row>
    <row r="1858" ht="60" spans="1:17">
      <c r="A1858" s="16">
        <v>1854</v>
      </c>
      <c r="B1858" s="106" t="s">
        <v>6731</v>
      </c>
      <c r="C1858" s="106" t="s">
        <v>58</v>
      </c>
      <c r="D1858" s="371" t="s">
        <v>21</v>
      </c>
      <c r="E1858" s="372" t="s">
        <v>6713</v>
      </c>
      <c r="F1858" s="358" t="s">
        <v>6540</v>
      </c>
      <c r="G1858" s="106" t="s">
        <v>6732</v>
      </c>
      <c r="H1858" s="362">
        <v>28</v>
      </c>
      <c r="I1858" s="363">
        <v>28</v>
      </c>
      <c r="J1858" s="20"/>
      <c r="K1858" s="371">
        <v>12</v>
      </c>
      <c r="L1858" s="94" t="s">
        <v>6727</v>
      </c>
      <c r="M1858" s="20" t="s">
        <v>30</v>
      </c>
      <c r="N1858" s="94" t="s">
        <v>6728</v>
      </c>
      <c r="O1858" s="17">
        <v>2025</v>
      </c>
      <c r="P1858" s="34" t="s">
        <v>6544</v>
      </c>
      <c r="Q1858" s="3">
        <f t="shared" si="39"/>
        <v>0</v>
      </c>
    </row>
    <row r="1859" ht="84" spans="1:17">
      <c r="A1859" s="16">
        <v>1855</v>
      </c>
      <c r="B1859" s="373" t="s">
        <v>6733</v>
      </c>
      <c r="C1859" s="106" t="s">
        <v>58</v>
      </c>
      <c r="D1859" s="371" t="s">
        <v>21</v>
      </c>
      <c r="E1859" s="372" t="s">
        <v>6713</v>
      </c>
      <c r="F1859" s="358" t="s">
        <v>6540</v>
      </c>
      <c r="G1859" s="106" t="s">
        <v>6734</v>
      </c>
      <c r="H1859" s="362">
        <v>14</v>
      </c>
      <c r="I1859" s="363">
        <v>14</v>
      </c>
      <c r="J1859" s="20"/>
      <c r="K1859" s="106">
        <v>12</v>
      </c>
      <c r="L1859" s="94" t="s">
        <v>6727</v>
      </c>
      <c r="M1859" s="20" t="s">
        <v>30</v>
      </c>
      <c r="N1859" s="94" t="s">
        <v>6728</v>
      </c>
      <c r="O1859" s="17">
        <v>2025</v>
      </c>
      <c r="P1859" s="34" t="s">
        <v>6544</v>
      </c>
      <c r="Q1859" s="3">
        <f t="shared" si="39"/>
        <v>0</v>
      </c>
    </row>
    <row r="1860" ht="60" spans="1:17">
      <c r="A1860" s="16">
        <v>1856</v>
      </c>
      <c r="B1860" s="373" t="s">
        <v>6735</v>
      </c>
      <c r="C1860" s="106" t="s">
        <v>58</v>
      </c>
      <c r="D1860" s="371" t="s">
        <v>21</v>
      </c>
      <c r="E1860" s="372" t="s">
        <v>6713</v>
      </c>
      <c r="F1860" s="358" t="s">
        <v>6540</v>
      </c>
      <c r="G1860" s="106" t="s">
        <v>6736</v>
      </c>
      <c r="H1860" s="362">
        <v>84</v>
      </c>
      <c r="I1860" s="363">
        <v>84</v>
      </c>
      <c r="J1860" s="20"/>
      <c r="K1860" s="106">
        <v>12</v>
      </c>
      <c r="L1860" s="94" t="s">
        <v>6727</v>
      </c>
      <c r="M1860" s="20" t="s">
        <v>30</v>
      </c>
      <c r="N1860" s="94" t="s">
        <v>6728</v>
      </c>
      <c r="O1860" s="17">
        <v>2025</v>
      </c>
      <c r="P1860" s="34" t="s">
        <v>6544</v>
      </c>
      <c r="Q1860" s="3">
        <f t="shared" si="39"/>
        <v>0</v>
      </c>
    </row>
    <row r="1861" ht="60" spans="1:17">
      <c r="A1861" s="16">
        <v>1857</v>
      </c>
      <c r="B1861" s="373" t="s">
        <v>6737</v>
      </c>
      <c r="C1861" s="106" t="s">
        <v>58</v>
      </c>
      <c r="D1861" s="371" t="s">
        <v>21</v>
      </c>
      <c r="E1861" s="372" t="s">
        <v>6713</v>
      </c>
      <c r="F1861" s="358" t="s">
        <v>6540</v>
      </c>
      <c r="G1861" s="106" t="s">
        <v>6738</v>
      </c>
      <c r="H1861" s="362">
        <v>87</v>
      </c>
      <c r="I1861" s="363">
        <v>87</v>
      </c>
      <c r="J1861" s="20"/>
      <c r="K1861" s="106">
        <v>12</v>
      </c>
      <c r="L1861" s="94" t="s">
        <v>6727</v>
      </c>
      <c r="M1861" s="20" t="s">
        <v>30</v>
      </c>
      <c r="N1861" s="94" t="s">
        <v>6728</v>
      </c>
      <c r="O1861" s="17">
        <v>2025</v>
      </c>
      <c r="P1861" s="34" t="s">
        <v>6544</v>
      </c>
      <c r="Q1861" s="3">
        <f t="shared" si="39"/>
        <v>0</v>
      </c>
    </row>
    <row r="1862" ht="60" spans="1:17">
      <c r="A1862" s="16">
        <v>1858</v>
      </c>
      <c r="B1862" s="373" t="s">
        <v>6739</v>
      </c>
      <c r="C1862" s="106" t="s">
        <v>58</v>
      </c>
      <c r="D1862" s="371" t="s">
        <v>21</v>
      </c>
      <c r="E1862" s="372" t="s">
        <v>6713</v>
      </c>
      <c r="F1862" s="358" t="s">
        <v>6540</v>
      </c>
      <c r="G1862" s="106" t="s">
        <v>6740</v>
      </c>
      <c r="H1862" s="362">
        <v>112</v>
      </c>
      <c r="I1862" s="363">
        <v>112</v>
      </c>
      <c r="J1862" s="20"/>
      <c r="K1862" s="106">
        <v>12</v>
      </c>
      <c r="L1862" s="94" t="s">
        <v>6727</v>
      </c>
      <c r="M1862" s="20" t="s">
        <v>30</v>
      </c>
      <c r="N1862" s="94" t="s">
        <v>6728</v>
      </c>
      <c r="O1862" s="17">
        <v>2025</v>
      </c>
      <c r="P1862" s="34" t="s">
        <v>6544</v>
      </c>
      <c r="Q1862" s="3">
        <f t="shared" si="39"/>
        <v>0</v>
      </c>
    </row>
    <row r="1863" ht="48" spans="1:17">
      <c r="A1863" s="16">
        <v>1859</v>
      </c>
      <c r="B1863" s="363" t="s">
        <v>6741</v>
      </c>
      <c r="C1863" s="17" t="s">
        <v>47</v>
      </c>
      <c r="D1863" s="17" t="s">
        <v>21</v>
      </c>
      <c r="E1863" s="17" t="s">
        <v>6713</v>
      </c>
      <c r="F1863" s="358" t="s">
        <v>6540</v>
      </c>
      <c r="G1863" s="370" t="s">
        <v>6742</v>
      </c>
      <c r="H1863" s="288">
        <v>198</v>
      </c>
      <c r="I1863" s="17">
        <v>198</v>
      </c>
      <c r="J1863" s="361"/>
      <c r="K1863" s="361">
        <v>12</v>
      </c>
      <c r="L1863" s="20" t="s">
        <v>6743</v>
      </c>
      <c r="M1863" s="20" t="s">
        <v>30</v>
      </c>
      <c r="N1863" s="20" t="s">
        <v>6744</v>
      </c>
      <c r="O1863" s="17">
        <v>2025</v>
      </c>
      <c r="P1863" s="34" t="s">
        <v>6544</v>
      </c>
      <c r="Q1863" s="3">
        <f t="shared" si="39"/>
        <v>0</v>
      </c>
    </row>
    <row r="1864" ht="48" spans="1:17">
      <c r="A1864" s="16">
        <v>1860</v>
      </c>
      <c r="B1864" s="106" t="s">
        <v>6745</v>
      </c>
      <c r="C1864" s="106" t="s">
        <v>58</v>
      </c>
      <c r="D1864" s="106" t="s">
        <v>21</v>
      </c>
      <c r="E1864" s="106" t="s">
        <v>6713</v>
      </c>
      <c r="F1864" s="358" t="s">
        <v>6540</v>
      </c>
      <c r="G1864" s="106" t="s">
        <v>6746</v>
      </c>
      <c r="H1864" s="362">
        <v>8.5</v>
      </c>
      <c r="I1864" s="358">
        <v>8.5</v>
      </c>
      <c r="J1864" s="364"/>
      <c r="K1864" s="95">
        <v>5</v>
      </c>
      <c r="L1864" s="94" t="s">
        <v>6727</v>
      </c>
      <c r="M1864" s="20" t="s">
        <v>30</v>
      </c>
      <c r="N1864" s="94" t="s">
        <v>6730</v>
      </c>
      <c r="O1864" s="17">
        <v>2025</v>
      </c>
      <c r="P1864" s="34" t="s">
        <v>6544</v>
      </c>
      <c r="Q1864" s="3">
        <f t="shared" si="39"/>
        <v>0</v>
      </c>
    </row>
    <row r="1865" ht="84" spans="1:17">
      <c r="A1865" s="16">
        <v>1861</v>
      </c>
      <c r="B1865" s="17" t="s">
        <v>6747</v>
      </c>
      <c r="C1865" s="17" t="s">
        <v>58</v>
      </c>
      <c r="D1865" s="17" t="s">
        <v>21</v>
      </c>
      <c r="E1865" s="358" t="s">
        <v>6748</v>
      </c>
      <c r="F1865" s="358" t="s">
        <v>6540</v>
      </c>
      <c r="G1865" s="17" t="s">
        <v>6749</v>
      </c>
      <c r="H1865" s="358">
        <v>12</v>
      </c>
      <c r="I1865" s="358">
        <v>12</v>
      </c>
      <c r="J1865" s="358"/>
      <c r="K1865" s="358">
        <v>7</v>
      </c>
      <c r="L1865" s="20" t="s">
        <v>6750</v>
      </c>
      <c r="M1865" s="20" t="s">
        <v>30</v>
      </c>
      <c r="N1865" s="94" t="s">
        <v>6751</v>
      </c>
      <c r="O1865" s="17">
        <v>2025</v>
      </c>
      <c r="P1865" s="34" t="s">
        <v>6544</v>
      </c>
      <c r="Q1865" s="3">
        <f t="shared" si="39"/>
        <v>0</v>
      </c>
    </row>
    <row r="1866" ht="84" spans="1:17">
      <c r="A1866" s="16">
        <v>1862</v>
      </c>
      <c r="B1866" s="106" t="s">
        <v>6752</v>
      </c>
      <c r="C1866" s="106" t="s">
        <v>58</v>
      </c>
      <c r="D1866" s="106" t="s">
        <v>21</v>
      </c>
      <c r="E1866" s="17" t="s">
        <v>6748</v>
      </c>
      <c r="F1866" s="358" t="s">
        <v>6540</v>
      </c>
      <c r="G1866" s="106" t="s">
        <v>6753</v>
      </c>
      <c r="H1866" s="358">
        <v>40</v>
      </c>
      <c r="I1866" s="358">
        <v>40</v>
      </c>
      <c r="J1866" s="358"/>
      <c r="K1866" s="358">
        <v>12</v>
      </c>
      <c r="L1866" s="20" t="s">
        <v>6754</v>
      </c>
      <c r="M1866" s="20" t="s">
        <v>30</v>
      </c>
      <c r="N1866" s="94" t="s">
        <v>6755</v>
      </c>
      <c r="O1866" s="361">
        <v>2025</v>
      </c>
      <c r="P1866" s="34" t="s">
        <v>6544</v>
      </c>
      <c r="Q1866" s="3">
        <f t="shared" si="39"/>
        <v>0</v>
      </c>
    </row>
    <row r="1867" ht="84" spans="1:17">
      <c r="A1867" s="16">
        <v>1863</v>
      </c>
      <c r="B1867" s="17" t="s">
        <v>6756</v>
      </c>
      <c r="C1867" s="17" t="s">
        <v>58</v>
      </c>
      <c r="D1867" s="363" t="s">
        <v>21</v>
      </c>
      <c r="E1867" s="17" t="s">
        <v>6748</v>
      </c>
      <c r="F1867" s="358" t="s">
        <v>6540</v>
      </c>
      <c r="G1867" s="17" t="s">
        <v>6757</v>
      </c>
      <c r="H1867" s="358">
        <v>5.6</v>
      </c>
      <c r="I1867" s="358">
        <v>5.6</v>
      </c>
      <c r="J1867" s="358"/>
      <c r="K1867" s="358">
        <v>5</v>
      </c>
      <c r="L1867" s="20" t="s">
        <v>6754</v>
      </c>
      <c r="M1867" s="20" t="s">
        <v>30</v>
      </c>
      <c r="N1867" s="94" t="s">
        <v>6755</v>
      </c>
      <c r="O1867" s="17">
        <v>2025</v>
      </c>
      <c r="P1867" s="34" t="s">
        <v>6544</v>
      </c>
      <c r="Q1867" s="3">
        <f t="shared" si="39"/>
        <v>0</v>
      </c>
    </row>
    <row r="1868" ht="84" spans="1:17">
      <c r="A1868" s="16">
        <v>1864</v>
      </c>
      <c r="B1868" s="17" t="s">
        <v>6758</v>
      </c>
      <c r="C1868" s="17" t="s">
        <v>58</v>
      </c>
      <c r="D1868" s="363" t="s">
        <v>21</v>
      </c>
      <c r="E1868" s="17" t="s">
        <v>6748</v>
      </c>
      <c r="F1868" s="358" t="s">
        <v>6540</v>
      </c>
      <c r="G1868" s="17" t="s">
        <v>6759</v>
      </c>
      <c r="H1868" s="358">
        <v>28</v>
      </c>
      <c r="I1868" s="358">
        <v>28</v>
      </c>
      <c r="J1868" s="358"/>
      <c r="K1868" s="358">
        <v>12</v>
      </c>
      <c r="L1868" s="20" t="s">
        <v>6754</v>
      </c>
      <c r="M1868" s="20" t="s">
        <v>30</v>
      </c>
      <c r="N1868" s="94" t="s">
        <v>6755</v>
      </c>
      <c r="O1868" s="17">
        <v>2025</v>
      </c>
      <c r="P1868" s="34" t="s">
        <v>6544</v>
      </c>
      <c r="Q1868" s="3">
        <f t="shared" si="39"/>
        <v>0</v>
      </c>
    </row>
    <row r="1869" ht="84" spans="1:17">
      <c r="A1869" s="16">
        <v>1865</v>
      </c>
      <c r="B1869" s="17" t="s">
        <v>6760</v>
      </c>
      <c r="C1869" s="17" t="s">
        <v>58</v>
      </c>
      <c r="D1869" s="363" t="s">
        <v>21</v>
      </c>
      <c r="E1869" s="17" t="s">
        <v>6748</v>
      </c>
      <c r="F1869" s="358" t="s">
        <v>6540</v>
      </c>
      <c r="G1869" s="17" t="s">
        <v>6761</v>
      </c>
      <c r="H1869" s="17">
        <v>16.8</v>
      </c>
      <c r="I1869" s="17">
        <v>16.8</v>
      </c>
      <c r="J1869" s="358"/>
      <c r="K1869" s="358">
        <v>5</v>
      </c>
      <c r="L1869" s="20" t="s">
        <v>6754</v>
      </c>
      <c r="M1869" s="20" t="s">
        <v>30</v>
      </c>
      <c r="N1869" s="94" t="s">
        <v>6755</v>
      </c>
      <c r="O1869" s="17">
        <v>2025</v>
      </c>
      <c r="P1869" s="34" t="s">
        <v>6544</v>
      </c>
      <c r="Q1869" s="3">
        <f t="shared" si="39"/>
        <v>0</v>
      </c>
    </row>
    <row r="1870" ht="84" spans="1:17">
      <c r="A1870" s="16">
        <v>1866</v>
      </c>
      <c r="B1870" s="17" t="s">
        <v>6762</v>
      </c>
      <c r="C1870" s="17" t="s">
        <v>58</v>
      </c>
      <c r="D1870" s="17" t="s">
        <v>21</v>
      </c>
      <c r="E1870" s="17" t="s">
        <v>6748</v>
      </c>
      <c r="F1870" s="358" t="s">
        <v>6540</v>
      </c>
      <c r="G1870" s="17" t="s">
        <v>6763</v>
      </c>
      <c r="H1870" s="358">
        <v>28</v>
      </c>
      <c r="I1870" s="358">
        <v>28</v>
      </c>
      <c r="J1870" s="358"/>
      <c r="K1870" s="358">
        <v>12</v>
      </c>
      <c r="L1870" s="20" t="s">
        <v>6754</v>
      </c>
      <c r="M1870" s="20" t="s">
        <v>30</v>
      </c>
      <c r="N1870" s="94" t="s">
        <v>6764</v>
      </c>
      <c r="O1870" s="17">
        <v>2025</v>
      </c>
      <c r="P1870" s="34" t="s">
        <v>6544</v>
      </c>
      <c r="Q1870" s="3">
        <f t="shared" si="39"/>
        <v>0</v>
      </c>
    </row>
    <row r="1871" ht="84" spans="1:17">
      <c r="A1871" s="16">
        <v>1867</v>
      </c>
      <c r="B1871" s="17" t="s">
        <v>6765</v>
      </c>
      <c r="C1871" s="17" t="s">
        <v>58</v>
      </c>
      <c r="D1871" s="17" t="s">
        <v>21</v>
      </c>
      <c r="E1871" s="17" t="s">
        <v>6748</v>
      </c>
      <c r="F1871" s="358" t="s">
        <v>6540</v>
      </c>
      <c r="G1871" s="17" t="s">
        <v>6766</v>
      </c>
      <c r="H1871" s="358">
        <v>16.24</v>
      </c>
      <c r="I1871" s="358">
        <v>16.24</v>
      </c>
      <c r="J1871" s="358"/>
      <c r="K1871" s="358">
        <v>5</v>
      </c>
      <c r="L1871" s="20" t="s">
        <v>6754</v>
      </c>
      <c r="M1871" s="20" t="s">
        <v>30</v>
      </c>
      <c r="N1871" s="94" t="s">
        <v>6764</v>
      </c>
      <c r="O1871" s="17">
        <v>2025</v>
      </c>
      <c r="P1871" s="34" t="s">
        <v>6544</v>
      </c>
      <c r="Q1871" s="3">
        <f t="shared" si="39"/>
        <v>0</v>
      </c>
    </row>
    <row r="1872" ht="84" spans="1:17">
      <c r="A1872" s="16">
        <v>1868</v>
      </c>
      <c r="B1872" s="17" t="s">
        <v>6767</v>
      </c>
      <c r="C1872" s="17" t="s">
        <v>47</v>
      </c>
      <c r="D1872" s="17" t="s">
        <v>21</v>
      </c>
      <c r="E1872" s="17" t="s">
        <v>6748</v>
      </c>
      <c r="F1872" s="358" t="s">
        <v>6540</v>
      </c>
      <c r="G1872" s="17" t="s">
        <v>6617</v>
      </c>
      <c r="H1872" s="358">
        <v>175</v>
      </c>
      <c r="I1872" s="358">
        <v>175</v>
      </c>
      <c r="J1872" s="358"/>
      <c r="K1872" s="358">
        <v>10</v>
      </c>
      <c r="L1872" s="17" t="s">
        <v>6768</v>
      </c>
      <c r="M1872" s="17" t="s">
        <v>30</v>
      </c>
      <c r="N1872" s="17" t="s">
        <v>6768</v>
      </c>
      <c r="O1872" s="17">
        <v>2025</v>
      </c>
      <c r="P1872" s="34" t="s">
        <v>6544</v>
      </c>
      <c r="Q1872" s="3">
        <f t="shared" si="39"/>
        <v>0</v>
      </c>
    </row>
    <row r="1873" ht="60" spans="1:17">
      <c r="A1873" s="16">
        <v>1869</v>
      </c>
      <c r="B1873" s="17" t="s">
        <v>6769</v>
      </c>
      <c r="C1873" s="17" t="s">
        <v>47</v>
      </c>
      <c r="D1873" s="17" t="s">
        <v>21</v>
      </c>
      <c r="E1873" s="17" t="s">
        <v>6748</v>
      </c>
      <c r="F1873" s="358" t="s">
        <v>6540</v>
      </c>
      <c r="G1873" s="17" t="s">
        <v>6625</v>
      </c>
      <c r="H1873" s="358">
        <v>140</v>
      </c>
      <c r="I1873" s="358">
        <v>140</v>
      </c>
      <c r="J1873" s="358"/>
      <c r="K1873" s="358">
        <v>6</v>
      </c>
      <c r="L1873" s="17" t="s">
        <v>6770</v>
      </c>
      <c r="M1873" s="17" t="s">
        <v>30</v>
      </c>
      <c r="N1873" s="17" t="s">
        <v>6771</v>
      </c>
      <c r="O1873" s="17">
        <v>2025</v>
      </c>
      <c r="P1873" s="34" t="s">
        <v>6544</v>
      </c>
      <c r="Q1873" s="3">
        <f t="shared" si="39"/>
        <v>0</v>
      </c>
    </row>
    <row r="1874" ht="84" spans="1:17">
      <c r="A1874" s="16">
        <v>1870</v>
      </c>
      <c r="B1874" s="17" t="s">
        <v>6772</v>
      </c>
      <c r="C1874" s="17" t="s">
        <v>47</v>
      </c>
      <c r="D1874" s="17" t="s">
        <v>21</v>
      </c>
      <c r="E1874" s="17" t="s">
        <v>6748</v>
      </c>
      <c r="F1874" s="358" t="s">
        <v>6540</v>
      </c>
      <c r="G1874" s="17" t="s">
        <v>6773</v>
      </c>
      <c r="H1874" s="358">
        <v>225</v>
      </c>
      <c r="I1874" s="358">
        <v>225</v>
      </c>
      <c r="J1874" s="358"/>
      <c r="K1874" s="358">
        <v>12</v>
      </c>
      <c r="L1874" s="17" t="s">
        <v>6774</v>
      </c>
      <c r="M1874" s="17" t="s">
        <v>30</v>
      </c>
      <c r="N1874" s="17" t="s">
        <v>6775</v>
      </c>
      <c r="O1874" s="17">
        <v>2025</v>
      </c>
      <c r="P1874" s="34" t="s">
        <v>6544</v>
      </c>
      <c r="Q1874" s="3">
        <f t="shared" si="39"/>
        <v>0</v>
      </c>
    </row>
    <row r="1875" ht="72" spans="1:17">
      <c r="A1875" s="16">
        <v>1871</v>
      </c>
      <c r="B1875" s="17" t="s">
        <v>6776</v>
      </c>
      <c r="C1875" s="17" t="s">
        <v>58</v>
      </c>
      <c r="D1875" s="17" t="s">
        <v>21</v>
      </c>
      <c r="E1875" s="17" t="s">
        <v>6748</v>
      </c>
      <c r="F1875" s="358" t="s">
        <v>6540</v>
      </c>
      <c r="G1875" s="17" t="s">
        <v>6586</v>
      </c>
      <c r="H1875" s="358">
        <v>20</v>
      </c>
      <c r="I1875" s="358">
        <v>20</v>
      </c>
      <c r="J1875" s="358"/>
      <c r="K1875" s="358">
        <v>5</v>
      </c>
      <c r="L1875" s="17" t="s">
        <v>6777</v>
      </c>
      <c r="M1875" s="17" t="s">
        <v>30</v>
      </c>
      <c r="N1875" s="17" t="s">
        <v>6778</v>
      </c>
      <c r="O1875" s="17">
        <v>2025</v>
      </c>
      <c r="P1875" s="34" t="s">
        <v>6544</v>
      </c>
      <c r="Q1875" s="3">
        <f t="shared" si="39"/>
        <v>0</v>
      </c>
    </row>
    <row r="1876" ht="84" spans="1:17">
      <c r="A1876" s="16">
        <v>1872</v>
      </c>
      <c r="B1876" s="17" t="s">
        <v>6779</v>
      </c>
      <c r="C1876" s="17" t="s">
        <v>58</v>
      </c>
      <c r="D1876" s="17" t="s">
        <v>21</v>
      </c>
      <c r="E1876" s="17" t="s">
        <v>6748</v>
      </c>
      <c r="F1876" s="358" t="s">
        <v>6540</v>
      </c>
      <c r="G1876" s="17" t="s">
        <v>6780</v>
      </c>
      <c r="H1876" s="17">
        <v>112</v>
      </c>
      <c r="I1876" s="17">
        <v>112</v>
      </c>
      <c r="J1876" s="17"/>
      <c r="K1876" s="17">
        <v>5</v>
      </c>
      <c r="L1876" s="20" t="s">
        <v>6754</v>
      </c>
      <c r="M1876" s="17" t="s">
        <v>30</v>
      </c>
      <c r="N1876" s="17" t="s">
        <v>6781</v>
      </c>
      <c r="O1876" s="17">
        <v>2025</v>
      </c>
      <c r="P1876" s="34" t="s">
        <v>6544</v>
      </c>
      <c r="Q1876" s="3">
        <f t="shared" si="39"/>
        <v>0</v>
      </c>
    </row>
    <row r="1877" ht="84" spans="1:17">
      <c r="A1877" s="16">
        <v>1873</v>
      </c>
      <c r="B1877" s="17" t="s">
        <v>6782</v>
      </c>
      <c r="C1877" s="17" t="s">
        <v>58</v>
      </c>
      <c r="D1877" s="17" t="s">
        <v>21</v>
      </c>
      <c r="E1877" s="17" t="s">
        <v>6748</v>
      </c>
      <c r="F1877" s="358" t="s">
        <v>6540</v>
      </c>
      <c r="G1877" s="17" t="s">
        <v>6783</v>
      </c>
      <c r="H1877" s="17">
        <v>32.48</v>
      </c>
      <c r="I1877" s="17">
        <v>32.48</v>
      </c>
      <c r="J1877" s="253"/>
      <c r="K1877" s="17">
        <v>5</v>
      </c>
      <c r="L1877" s="253" t="s">
        <v>6784</v>
      </c>
      <c r="M1877" s="253" t="s">
        <v>30</v>
      </c>
      <c r="N1877" s="253" t="s">
        <v>6785</v>
      </c>
      <c r="O1877" s="17">
        <v>2025</v>
      </c>
      <c r="P1877" s="34" t="s">
        <v>6544</v>
      </c>
      <c r="Q1877" s="3">
        <f t="shared" si="39"/>
        <v>0</v>
      </c>
    </row>
    <row r="1878" ht="96" spans="1:17">
      <c r="A1878" s="16">
        <v>1874</v>
      </c>
      <c r="B1878" s="106" t="s">
        <v>6786</v>
      </c>
      <c r="C1878" s="363" t="s">
        <v>47</v>
      </c>
      <c r="D1878" s="106" t="s">
        <v>21</v>
      </c>
      <c r="E1878" s="358" t="s">
        <v>6787</v>
      </c>
      <c r="F1878" s="358" t="s">
        <v>6540</v>
      </c>
      <c r="G1878" s="106" t="s">
        <v>6617</v>
      </c>
      <c r="H1878" s="288">
        <v>175</v>
      </c>
      <c r="I1878" s="106">
        <v>175</v>
      </c>
      <c r="J1878" s="106"/>
      <c r="K1878" s="106">
        <v>5</v>
      </c>
      <c r="L1878" s="106" t="s">
        <v>6788</v>
      </c>
      <c r="M1878" s="20" t="s">
        <v>30</v>
      </c>
      <c r="N1878" s="106" t="s">
        <v>6789</v>
      </c>
      <c r="O1878" s="17">
        <v>2025</v>
      </c>
      <c r="P1878" s="34" t="s">
        <v>6544</v>
      </c>
      <c r="Q1878" s="3">
        <f t="shared" si="39"/>
        <v>0</v>
      </c>
    </row>
    <row r="1879" ht="84" spans="1:17">
      <c r="A1879" s="16">
        <v>1875</v>
      </c>
      <c r="B1879" s="17" t="s">
        <v>6790</v>
      </c>
      <c r="C1879" s="363" t="s">
        <v>47</v>
      </c>
      <c r="D1879" s="17" t="s">
        <v>21</v>
      </c>
      <c r="E1879" s="17" t="s">
        <v>6787</v>
      </c>
      <c r="F1879" s="358" t="s">
        <v>6540</v>
      </c>
      <c r="G1879" s="17" t="s">
        <v>6791</v>
      </c>
      <c r="H1879" s="288">
        <v>85</v>
      </c>
      <c r="I1879" s="363">
        <v>85</v>
      </c>
      <c r="J1879" s="363"/>
      <c r="K1879" s="94">
        <v>7</v>
      </c>
      <c r="L1879" s="106" t="s">
        <v>6792</v>
      </c>
      <c r="M1879" s="20" t="s">
        <v>30</v>
      </c>
      <c r="N1879" s="106" t="s">
        <v>6768</v>
      </c>
      <c r="O1879" s="17">
        <v>2025</v>
      </c>
      <c r="P1879" s="34" t="s">
        <v>6544</v>
      </c>
      <c r="Q1879" s="3">
        <f t="shared" si="39"/>
        <v>0</v>
      </c>
    </row>
    <row r="1880" ht="96" spans="1:17">
      <c r="A1880" s="16">
        <v>1876</v>
      </c>
      <c r="B1880" s="106" t="s">
        <v>6793</v>
      </c>
      <c r="C1880" s="363" t="s">
        <v>47</v>
      </c>
      <c r="D1880" s="106" t="s">
        <v>21</v>
      </c>
      <c r="E1880" s="358" t="s">
        <v>6787</v>
      </c>
      <c r="F1880" s="358" t="s">
        <v>6540</v>
      </c>
      <c r="G1880" s="106" t="s">
        <v>6794</v>
      </c>
      <c r="H1880" s="288">
        <v>220</v>
      </c>
      <c r="I1880" s="288">
        <v>220</v>
      </c>
      <c r="J1880" s="106"/>
      <c r="K1880" s="106">
        <v>5</v>
      </c>
      <c r="L1880" s="106" t="s">
        <v>6788</v>
      </c>
      <c r="M1880" s="20" t="s">
        <v>30</v>
      </c>
      <c r="N1880" s="106" t="s">
        <v>6789</v>
      </c>
      <c r="O1880" s="17">
        <v>2025</v>
      </c>
      <c r="P1880" s="34" t="s">
        <v>6544</v>
      </c>
      <c r="Q1880" s="3">
        <f t="shared" si="39"/>
        <v>0</v>
      </c>
    </row>
    <row r="1881" ht="48" spans="1:17">
      <c r="A1881" s="16">
        <v>1877</v>
      </c>
      <c r="B1881" s="106" t="s">
        <v>6795</v>
      </c>
      <c r="C1881" s="106" t="s">
        <v>58</v>
      </c>
      <c r="D1881" s="106" t="s">
        <v>21</v>
      </c>
      <c r="E1881" s="95" t="s">
        <v>6787</v>
      </c>
      <c r="F1881" s="358" t="s">
        <v>6796</v>
      </c>
      <c r="G1881" s="106" t="s">
        <v>6797</v>
      </c>
      <c r="H1881" s="288">
        <v>55.37</v>
      </c>
      <c r="I1881" s="106">
        <v>55.37</v>
      </c>
      <c r="J1881" s="20"/>
      <c r="K1881" s="106">
        <v>4</v>
      </c>
      <c r="L1881" s="94" t="s">
        <v>6798</v>
      </c>
      <c r="M1881" s="20" t="s">
        <v>30</v>
      </c>
      <c r="N1881" s="94" t="s">
        <v>6799</v>
      </c>
      <c r="O1881" s="17">
        <v>2025</v>
      </c>
      <c r="P1881" s="34" t="s">
        <v>6544</v>
      </c>
      <c r="Q1881" s="3">
        <f t="shared" si="39"/>
        <v>0</v>
      </c>
    </row>
    <row r="1882" ht="48" spans="1:17">
      <c r="A1882" s="16">
        <v>1878</v>
      </c>
      <c r="B1882" s="17" t="s">
        <v>6800</v>
      </c>
      <c r="C1882" s="106" t="s">
        <v>58</v>
      </c>
      <c r="D1882" s="106" t="s">
        <v>21</v>
      </c>
      <c r="E1882" s="95" t="s">
        <v>6787</v>
      </c>
      <c r="F1882" s="358" t="s">
        <v>6540</v>
      </c>
      <c r="G1882" s="106" t="s">
        <v>6801</v>
      </c>
      <c r="H1882" s="288">
        <v>4.41</v>
      </c>
      <c r="I1882" s="288">
        <v>4.41</v>
      </c>
      <c r="J1882" s="20"/>
      <c r="K1882" s="106">
        <v>4</v>
      </c>
      <c r="L1882" s="94" t="s">
        <v>6798</v>
      </c>
      <c r="M1882" s="20" t="s">
        <v>30</v>
      </c>
      <c r="N1882" s="94" t="s">
        <v>6799</v>
      </c>
      <c r="O1882" s="17">
        <v>2025</v>
      </c>
      <c r="P1882" s="34" t="s">
        <v>6544</v>
      </c>
      <c r="Q1882" s="3">
        <f t="shared" si="39"/>
        <v>0</v>
      </c>
    </row>
    <row r="1883" ht="48" spans="1:17">
      <c r="A1883" s="16">
        <v>1879</v>
      </c>
      <c r="B1883" s="17" t="s">
        <v>6802</v>
      </c>
      <c r="C1883" s="106" t="s">
        <v>58</v>
      </c>
      <c r="D1883" s="106" t="s">
        <v>21</v>
      </c>
      <c r="E1883" s="95" t="s">
        <v>6787</v>
      </c>
      <c r="F1883" s="358" t="s">
        <v>6540</v>
      </c>
      <c r="G1883" s="106" t="s">
        <v>6803</v>
      </c>
      <c r="H1883" s="288">
        <v>19.6</v>
      </c>
      <c r="I1883" s="288">
        <v>19.6</v>
      </c>
      <c r="J1883" s="20"/>
      <c r="K1883" s="106">
        <v>4</v>
      </c>
      <c r="L1883" s="94" t="s">
        <v>6798</v>
      </c>
      <c r="M1883" s="20" t="s">
        <v>30</v>
      </c>
      <c r="N1883" s="94" t="s">
        <v>6799</v>
      </c>
      <c r="O1883" s="17">
        <v>2025</v>
      </c>
      <c r="P1883" s="34" t="s">
        <v>6544</v>
      </c>
      <c r="Q1883" s="3">
        <f t="shared" si="39"/>
        <v>0</v>
      </c>
    </row>
    <row r="1884" ht="48" spans="1:17">
      <c r="A1884" s="16">
        <v>1880</v>
      </c>
      <c r="B1884" s="17" t="s">
        <v>6804</v>
      </c>
      <c r="C1884" s="106" t="s">
        <v>58</v>
      </c>
      <c r="D1884" s="106" t="s">
        <v>21</v>
      </c>
      <c r="E1884" s="95" t="s">
        <v>6787</v>
      </c>
      <c r="F1884" s="358" t="s">
        <v>6540</v>
      </c>
      <c r="G1884" s="106" t="s">
        <v>6805</v>
      </c>
      <c r="H1884" s="288">
        <v>9.7</v>
      </c>
      <c r="I1884" s="288">
        <v>9.7</v>
      </c>
      <c r="J1884" s="20"/>
      <c r="K1884" s="106">
        <v>4</v>
      </c>
      <c r="L1884" s="94" t="s">
        <v>6798</v>
      </c>
      <c r="M1884" s="20" t="s">
        <v>30</v>
      </c>
      <c r="N1884" s="94" t="s">
        <v>6799</v>
      </c>
      <c r="O1884" s="17">
        <v>2025</v>
      </c>
      <c r="P1884" s="34" t="s">
        <v>6544</v>
      </c>
      <c r="Q1884" s="3">
        <f t="shared" si="39"/>
        <v>0</v>
      </c>
    </row>
    <row r="1885" ht="48" spans="1:17">
      <c r="A1885" s="16">
        <v>1881</v>
      </c>
      <c r="B1885" s="17" t="s">
        <v>6806</v>
      </c>
      <c r="C1885" s="106" t="s">
        <v>58</v>
      </c>
      <c r="D1885" s="106" t="s">
        <v>21</v>
      </c>
      <c r="E1885" s="95" t="s">
        <v>6787</v>
      </c>
      <c r="F1885" s="358" t="s">
        <v>6540</v>
      </c>
      <c r="G1885" s="106" t="s">
        <v>6807</v>
      </c>
      <c r="H1885" s="288">
        <v>7.35</v>
      </c>
      <c r="I1885" s="288">
        <v>7.35</v>
      </c>
      <c r="J1885" s="20"/>
      <c r="K1885" s="106">
        <v>4</v>
      </c>
      <c r="L1885" s="94" t="s">
        <v>6798</v>
      </c>
      <c r="M1885" s="20" t="s">
        <v>30</v>
      </c>
      <c r="N1885" s="94" t="s">
        <v>6799</v>
      </c>
      <c r="O1885" s="17">
        <v>2025</v>
      </c>
      <c r="P1885" s="34" t="s">
        <v>6544</v>
      </c>
      <c r="Q1885" s="3">
        <f t="shared" si="39"/>
        <v>0</v>
      </c>
    </row>
    <row r="1886" ht="48" spans="1:17">
      <c r="A1886" s="16">
        <v>1882</v>
      </c>
      <c r="B1886" s="106" t="s">
        <v>6808</v>
      </c>
      <c r="C1886" s="106" t="s">
        <v>58</v>
      </c>
      <c r="D1886" s="106" t="s">
        <v>21</v>
      </c>
      <c r="E1886" s="95" t="s">
        <v>6787</v>
      </c>
      <c r="F1886" s="358" t="s">
        <v>6540</v>
      </c>
      <c r="G1886" s="106" t="s">
        <v>6809</v>
      </c>
      <c r="H1886" s="288">
        <v>24.01</v>
      </c>
      <c r="I1886" s="288">
        <v>24.01</v>
      </c>
      <c r="J1886" s="20"/>
      <c r="K1886" s="106">
        <v>4</v>
      </c>
      <c r="L1886" s="94" t="s">
        <v>6798</v>
      </c>
      <c r="M1886" s="20" t="s">
        <v>30</v>
      </c>
      <c r="N1886" s="94" t="s">
        <v>6799</v>
      </c>
      <c r="O1886" s="17">
        <v>2025</v>
      </c>
      <c r="P1886" s="34" t="s">
        <v>6544</v>
      </c>
      <c r="Q1886" s="3">
        <f t="shared" si="39"/>
        <v>0</v>
      </c>
    </row>
    <row r="1887" ht="48" spans="1:17">
      <c r="A1887" s="16">
        <v>1883</v>
      </c>
      <c r="B1887" s="106" t="s">
        <v>6810</v>
      </c>
      <c r="C1887" s="106" t="s">
        <v>58</v>
      </c>
      <c r="D1887" s="106" t="s">
        <v>21</v>
      </c>
      <c r="E1887" s="95" t="s">
        <v>6787</v>
      </c>
      <c r="F1887" s="358" t="s">
        <v>6540</v>
      </c>
      <c r="G1887" s="106" t="s">
        <v>6811</v>
      </c>
      <c r="H1887" s="288">
        <v>7.84</v>
      </c>
      <c r="I1887" s="288">
        <v>7.84</v>
      </c>
      <c r="J1887" s="20"/>
      <c r="K1887" s="106">
        <v>4</v>
      </c>
      <c r="L1887" s="94" t="s">
        <v>6798</v>
      </c>
      <c r="M1887" s="20" t="s">
        <v>30</v>
      </c>
      <c r="N1887" s="94" t="s">
        <v>6799</v>
      </c>
      <c r="O1887" s="17">
        <v>2025</v>
      </c>
      <c r="P1887" s="34" t="s">
        <v>6544</v>
      </c>
      <c r="Q1887" s="3">
        <f t="shared" ref="Q1887:Q1950" si="40">H1887-I1887-J1887</f>
        <v>0</v>
      </c>
    </row>
    <row r="1888" ht="48" spans="1:17">
      <c r="A1888" s="16">
        <v>1884</v>
      </c>
      <c r="B1888" s="106" t="s">
        <v>6812</v>
      </c>
      <c r="C1888" s="106" t="s">
        <v>58</v>
      </c>
      <c r="D1888" s="106" t="s">
        <v>21</v>
      </c>
      <c r="E1888" s="95" t="s">
        <v>6787</v>
      </c>
      <c r="F1888" s="358" t="s">
        <v>6796</v>
      </c>
      <c r="G1888" s="106" t="s">
        <v>6813</v>
      </c>
      <c r="H1888" s="288">
        <v>23.03</v>
      </c>
      <c r="I1888" s="288">
        <v>23.03</v>
      </c>
      <c r="J1888" s="20"/>
      <c r="K1888" s="106">
        <v>4</v>
      </c>
      <c r="L1888" s="94" t="s">
        <v>6798</v>
      </c>
      <c r="M1888" s="20" t="s">
        <v>30</v>
      </c>
      <c r="N1888" s="94" t="s">
        <v>6799</v>
      </c>
      <c r="O1888" s="17">
        <v>2025</v>
      </c>
      <c r="P1888" s="34" t="s">
        <v>6544</v>
      </c>
      <c r="Q1888" s="3">
        <f t="shared" si="40"/>
        <v>0</v>
      </c>
    </row>
    <row r="1889" ht="48" spans="1:17">
      <c r="A1889" s="16">
        <v>1885</v>
      </c>
      <c r="B1889" s="106" t="s">
        <v>6814</v>
      </c>
      <c r="C1889" s="106" t="s">
        <v>58</v>
      </c>
      <c r="D1889" s="106" t="s">
        <v>21</v>
      </c>
      <c r="E1889" s="95" t="s">
        <v>6787</v>
      </c>
      <c r="F1889" s="358" t="s">
        <v>6540</v>
      </c>
      <c r="G1889" s="106" t="s">
        <v>6815</v>
      </c>
      <c r="H1889" s="288">
        <v>20</v>
      </c>
      <c r="I1889" s="106">
        <v>20</v>
      </c>
      <c r="J1889" s="360"/>
      <c r="K1889" s="361">
        <v>5</v>
      </c>
      <c r="L1889" s="94" t="s">
        <v>6798</v>
      </c>
      <c r="M1889" s="20" t="s">
        <v>30</v>
      </c>
      <c r="N1889" s="94" t="s">
        <v>6799</v>
      </c>
      <c r="O1889" s="17">
        <v>2025</v>
      </c>
      <c r="P1889" s="34" t="s">
        <v>6544</v>
      </c>
      <c r="Q1889" s="3">
        <f t="shared" si="40"/>
        <v>0</v>
      </c>
    </row>
    <row r="1890" ht="48" spans="1:17">
      <c r="A1890" s="16">
        <v>1886</v>
      </c>
      <c r="B1890" s="20" t="s">
        <v>6816</v>
      </c>
      <c r="C1890" s="106" t="s">
        <v>58</v>
      </c>
      <c r="D1890" s="20" t="s">
        <v>21</v>
      </c>
      <c r="E1890" s="20" t="s">
        <v>6787</v>
      </c>
      <c r="F1890" s="358" t="s">
        <v>6540</v>
      </c>
      <c r="G1890" s="20" t="s">
        <v>6817</v>
      </c>
      <c r="H1890" s="288">
        <v>6</v>
      </c>
      <c r="I1890" s="288">
        <v>6</v>
      </c>
      <c r="J1890" s="20"/>
      <c r="K1890" s="106">
        <v>12</v>
      </c>
      <c r="L1890" s="94" t="s">
        <v>6798</v>
      </c>
      <c r="M1890" s="20" t="s">
        <v>30</v>
      </c>
      <c r="N1890" s="94" t="s">
        <v>6799</v>
      </c>
      <c r="O1890" s="17">
        <v>2025</v>
      </c>
      <c r="P1890" s="34" t="s">
        <v>6544</v>
      </c>
      <c r="Q1890" s="3">
        <f t="shared" si="40"/>
        <v>0</v>
      </c>
    </row>
    <row r="1891" ht="48" spans="1:17">
      <c r="A1891" s="16">
        <v>1887</v>
      </c>
      <c r="B1891" s="20" t="s">
        <v>6818</v>
      </c>
      <c r="C1891" s="20" t="s">
        <v>417</v>
      </c>
      <c r="D1891" s="20" t="s">
        <v>21</v>
      </c>
      <c r="E1891" s="20" t="s">
        <v>6787</v>
      </c>
      <c r="F1891" s="358" t="s">
        <v>6540</v>
      </c>
      <c r="G1891" s="20" t="s">
        <v>6819</v>
      </c>
      <c r="H1891" s="106">
        <v>0.48</v>
      </c>
      <c r="I1891" s="106">
        <v>0.48</v>
      </c>
      <c r="J1891" s="20"/>
      <c r="K1891" s="106">
        <v>12</v>
      </c>
      <c r="L1891" s="20" t="s">
        <v>6820</v>
      </c>
      <c r="M1891" s="20" t="s">
        <v>30</v>
      </c>
      <c r="N1891" s="20" t="s">
        <v>6821</v>
      </c>
      <c r="O1891" s="17">
        <v>2025</v>
      </c>
      <c r="P1891" s="34" t="s">
        <v>6544</v>
      </c>
      <c r="Q1891" s="3">
        <f t="shared" si="40"/>
        <v>0</v>
      </c>
    </row>
    <row r="1892" ht="72" spans="1:17">
      <c r="A1892" s="16">
        <v>1888</v>
      </c>
      <c r="B1892" s="20" t="s">
        <v>6822</v>
      </c>
      <c r="C1892" s="106" t="s">
        <v>58</v>
      </c>
      <c r="D1892" s="20" t="s">
        <v>21</v>
      </c>
      <c r="E1892" s="20" t="s">
        <v>6787</v>
      </c>
      <c r="F1892" s="358" t="s">
        <v>6540</v>
      </c>
      <c r="G1892" s="20" t="s">
        <v>6823</v>
      </c>
      <c r="H1892" s="106">
        <v>100</v>
      </c>
      <c r="I1892" s="106">
        <v>100</v>
      </c>
      <c r="J1892" s="20"/>
      <c r="K1892" s="106">
        <v>12</v>
      </c>
      <c r="L1892" s="94" t="s">
        <v>6824</v>
      </c>
      <c r="M1892" s="20" t="s">
        <v>30</v>
      </c>
      <c r="N1892" s="20" t="s">
        <v>6825</v>
      </c>
      <c r="O1892" s="17">
        <v>2025</v>
      </c>
      <c r="P1892" s="34" t="s">
        <v>6544</v>
      </c>
      <c r="Q1892" s="3">
        <f t="shared" si="40"/>
        <v>0</v>
      </c>
    </row>
    <row r="1893" ht="84" spans="1:17">
      <c r="A1893" s="16">
        <v>1889</v>
      </c>
      <c r="B1893" s="106" t="s">
        <v>6826</v>
      </c>
      <c r="C1893" s="363" t="s">
        <v>47</v>
      </c>
      <c r="D1893" s="106" t="s">
        <v>21</v>
      </c>
      <c r="E1893" s="358" t="s">
        <v>6827</v>
      </c>
      <c r="F1893" s="358" t="s">
        <v>6540</v>
      </c>
      <c r="G1893" s="106" t="s">
        <v>6828</v>
      </c>
      <c r="H1893" s="359">
        <v>125</v>
      </c>
      <c r="I1893" s="361">
        <v>125</v>
      </c>
      <c r="J1893" s="361"/>
      <c r="K1893" s="106">
        <v>5</v>
      </c>
      <c r="L1893" s="106" t="s">
        <v>6829</v>
      </c>
      <c r="M1893" s="20" t="s">
        <v>30</v>
      </c>
      <c r="N1893" s="106" t="s">
        <v>6685</v>
      </c>
      <c r="O1893" s="361">
        <v>2025</v>
      </c>
      <c r="P1893" s="34" t="s">
        <v>6544</v>
      </c>
      <c r="Q1893" s="3">
        <f t="shared" si="40"/>
        <v>0</v>
      </c>
    </row>
    <row r="1894" ht="84" spans="1:17">
      <c r="A1894" s="16">
        <v>1890</v>
      </c>
      <c r="B1894" s="106" t="s">
        <v>6830</v>
      </c>
      <c r="C1894" s="363" t="s">
        <v>47</v>
      </c>
      <c r="D1894" s="106" t="s">
        <v>21</v>
      </c>
      <c r="E1894" s="358" t="s">
        <v>6827</v>
      </c>
      <c r="F1894" s="358" t="s">
        <v>6540</v>
      </c>
      <c r="G1894" s="106" t="s">
        <v>6831</v>
      </c>
      <c r="H1894" s="288">
        <v>250</v>
      </c>
      <c r="I1894" s="106">
        <v>250</v>
      </c>
      <c r="J1894" s="106"/>
      <c r="K1894" s="106">
        <v>5</v>
      </c>
      <c r="L1894" s="106" t="s">
        <v>6832</v>
      </c>
      <c r="M1894" s="20" t="s">
        <v>30</v>
      </c>
      <c r="N1894" s="106" t="s">
        <v>6833</v>
      </c>
      <c r="O1894" s="361">
        <v>2025</v>
      </c>
      <c r="P1894" s="34" t="s">
        <v>6544</v>
      </c>
      <c r="Q1894" s="3">
        <f t="shared" si="40"/>
        <v>0</v>
      </c>
    </row>
    <row r="1895" ht="60" spans="1:17">
      <c r="A1895" s="16">
        <v>1891</v>
      </c>
      <c r="B1895" s="17" t="s">
        <v>6834</v>
      </c>
      <c r="C1895" s="17" t="s">
        <v>58</v>
      </c>
      <c r="D1895" s="17" t="s">
        <v>21</v>
      </c>
      <c r="E1895" s="358" t="s">
        <v>6827</v>
      </c>
      <c r="F1895" s="358" t="s">
        <v>6540</v>
      </c>
      <c r="G1895" s="17" t="s">
        <v>6835</v>
      </c>
      <c r="H1895" s="288">
        <v>76.8</v>
      </c>
      <c r="I1895" s="17">
        <v>76.8</v>
      </c>
      <c r="J1895" s="20"/>
      <c r="K1895" s="95">
        <v>5</v>
      </c>
      <c r="L1895" s="20" t="s">
        <v>6836</v>
      </c>
      <c r="M1895" s="20" t="s">
        <v>30</v>
      </c>
      <c r="N1895" s="20" t="s">
        <v>6837</v>
      </c>
      <c r="O1895" s="361">
        <v>2025</v>
      </c>
      <c r="P1895" s="34" t="s">
        <v>6544</v>
      </c>
      <c r="Q1895" s="3">
        <f t="shared" si="40"/>
        <v>0</v>
      </c>
    </row>
    <row r="1896" ht="60" spans="1:17">
      <c r="A1896" s="16">
        <v>1892</v>
      </c>
      <c r="B1896" s="17" t="s">
        <v>6838</v>
      </c>
      <c r="C1896" s="17" t="s">
        <v>58</v>
      </c>
      <c r="D1896" s="17" t="s">
        <v>21</v>
      </c>
      <c r="E1896" s="358" t="s">
        <v>6827</v>
      </c>
      <c r="F1896" s="358" t="s">
        <v>6540</v>
      </c>
      <c r="G1896" s="17" t="s">
        <v>6839</v>
      </c>
      <c r="H1896" s="288">
        <v>38.4</v>
      </c>
      <c r="I1896" s="17">
        <v>38.4</v>
      </c>
      <c r="J1896" s="20"/>
      <c r="K1896" s="95">
        <v>5</v>
      </c>
      <c r="L1896" s="20" t="s">
        <v>6836</v>
      </c>
      <c r="M1896" s="20" t="s">
        <v>30</v>
      </c>
      <c r="N1896" s="20" t="s">
        <v>6837</v>
      </c>
      <c r="O1896" s="361">
        <v>2025</v>
      </c>
      <c r="P1896" s="34" t="s">
        <v>6544</v>
      </c>
      <c r="Q1896" s="3">
        <f t="shared" si="40"/>
        <v>0</v>
      </c>
    </row>
    <row r="1897" ht="84" spans="1:17">
      <c r="A1897" s="16">
        <v>1893</v>
      </c>
      <c r="B1897" s="17" t="s">
        <v>6840</v>
      </c>
      <c r="C1897" s="363" t="s">
        <v>47</v>
      </c>
      <c r="D1897" s="17" t="s">
        <v>21</v>
      </c>
      <c r="E1897" s="358" t="s">
        <v>6827</v>
      </c>
      <c r="F1897" s="358" t="s">
        <v>6540</v>
      </c>
      <c r="G1897" s="17" t="s">
        <v>6841</v>
      </c>
      <c r="H1897" s="288">
        <v>70</v>
      </c>
      <c r="I1897" s="17">
        <v>70</v>
      </c>
      <c r="J1897" s="20"/>
      <c r="K1897" s="95">
        <v>5</v>
      </c>
      <c r="L1897" s="106" t="s">
        <v>6842</v>
      </c>
      <c r="M1897" s="20" t="s">
        <v>30</v>
      </c>
      <c r="N1897" s="106" t="s">
        <v>6693</v>
      </c>
      <c r="O1897" s="361">
        <v>2025</v>
      </c>
      <c r="P1897" s="34" t="s">
        <v>6544</v>
      </c>
      <c r="Q1897" s="3">
        <f t="shared" si="40"/>
        <v>0</v>
      </c>
    </row>
    <row r="1898" ht="60" spans="1:17">
      <c r="A1898" s="16">
        <v>1894</v>
      </c>
      <c r="B1898" s="17" t="s">
        <v>6843</v>
      </c>
      <c r="C1898" s="17" t="s">
        <v>58</v>
      </c>
      <c r="D1898" s="17" t="s">
        <v>21</v>
      </c>
      <c r="E1898" s="358" t="s">
        <v>6827</v>
      </c>
      <c r="F1898" s="358" t="s">
        <v>6540</v>
      </c>
      <c r="G1898" s="17" t="s">
        <v>6844</v>
      </c>
      <c r="H1898" s="288">
        <v>0.3</v>
      </c>
      <c r="I1898" s="106">
        <v>0.3</v>
      </c>
      <c r="J1898" s="106"/>
      <c r="K1898" s="106">
        <v>12</v>
      </c>
      <c r="L1898" s="20" t="s">
        <v>6845</v>
      </c>
      <c r="M1898" s="20" t="s">
        <v>30</v>
      </c>
      <c r="N1898" s="20" t="s">
        <v>6845</v>
      </c>
      <c r="O1898" s="361">
        <v>2025</v>
      </c>
      <c r="P1898" s="34" t="s">
        <v>6544</v>
      </c>
      <c r="Q1898" s="3">
        <f t="shared" si="40"/>
        <v>0</v>
      </c>
    </row>
    <row r="1899" ht="60" spans="1:17">
      <c r="A1899" s="16">
        <v>1895</v>
      </c>
      <c r="B1899" s="17" t="s">
        <v>6846</v>
      </c>
      <c r="C1899" s="17" t="s">
        <v>58</v>
      </c>
      <c r="D1899" s="17" t="s">
        <v>21</v>
      </c>
      <c r="E1899" s="17" t="s">
        <v>6827</v>
      </c>
      <c r="F1899" s="358" t="s">
        <v>6540</v>
      </c>
      <c r="G1899" s="17" t="s">
        <v>6847</v>
      </c>
      <c r="H1899" s="288">
        <v>39.2</v>
      </c>
      <c r="I1899" s="374">
        <v>39.2</v>
      </c>
      <c r="J1899" s="253"/>
      <c r="K1899" s="106">
        <v>12</v>
      </c>
      <c r="L1899" s="20" t="s">
        <v>6845</v>
      </c>
      <c r="M1899" s="20" t="s">
        <v>30</v>
      </c>
      <c r="N1899" s="20" t="s">
        <v>6845</v>
      </c>
      <c r="O1899" s="361">
        <v>2025</v>
      </c>
      <c r="P1899" s="34" t="s">
        <v>6544</v>
      </c>
      <c r="Q1899" s="3">
        <f t="shared" si="40"/>
        <v>0</v>
      </c>
    </row>
    <row r="1900" ht="48" spans="1:17">
      <c r="A1900" s="16">
        <v>1896</v>
      </c>
      <c r="B1900" s="17" t="s">
        <v>6848</v>
      </c>
      <c r="C1900" s="17" t="s">
        <v>58</v>
      </c>
      <c r="D1900" s="17" t="s">
        <v>21</v>
      </c>
      <c r="E1900" s="17" t="s">
        <v>6827</v>
      </c>
      <c r="F1900" s="358" t="s">
        <v>6540</v>
      </c>
      <c r="G1900" s="17" t="s">
        <v>6849</v>
      </c>
      <c r="H1900" s="288">
        <v>20</v>
      </c>
      <c r="I1900" s="374">
        <v>20</v>
      </c>
      <c r="J1900" s="253"/>
      <c r="K1900" s="106">
        <v>12</v>
      </c>
      <c r="L1900" s="20" t="s">
        <v>6850</v>
      </c>
      <c r="M1900" s="20" t="s">
        <v>30</v>
      </c>
      <c r="N1900" s="20" t="s">
        <v>6851</v>
      </c>
      <c r="O1900" s="361">
        <v>2025</v>
      </c>
      <c r="P1900" s="34" t="s">
        <v>6544</v>
      </c>
      <c r="Q1900" s="3">
        <f t="shared" si="40"/>
        <v>0</v>
      </c>
    </row>
    <row r="1901" ht="72" spans="1:17">
      <c r="A1901" s="16">
        <v>1897</v>
      </c>
      <c r="B1901" s="17" t="s">
        <v>6852</v>
      </c>
      <c r="C1901" s="17" t="s">
        <v>58</v>
      </c>
      <c r="D1901" s="17" t="s">
        <v>21</v>
      </c>
      <c r="E1901" s="17" t="s">
        <v>6827</v>
      </c>
      <c r="F1901" s="358" t="s">
        <v>6540</v>
      </c>
      <c r="G1901" s="17" t="s">
        <v>6853</v>
      </c>
      <c r="H1901" s="288">
        <v>80</v>
      </c>
      <c r="I1901" s="374">
        <v>80</v>
      </c>
      <c r="J1901" s="253"/>
      <c r="K1901" s="106">
        <v>12</v>
      </c>
      <c r="L1901" s="20" t="s">
        <v>6854</v>
      </c>
      <c r="M1901" s="20" t="s">
        <v>30</v>
      </c>
      <c r="N1901" s="20" t="s">
        <v>6855</v>
      </c>
      <c r="O1901" s="361">
        <v>2025</v>
      </c>
      <c r="P1901" s="34" t="s">
        <v>6544</v>
      </c>
      <c r="Q1901" s="3">
        <f t="shared" si="40"/>
        <v>0</v>
      </c>
    </row>
    <row r="1902" ht="60" spans="1:17">
      <c r="A1902" s="16">
        <v>1898</v>
      </c>
      <c r="B1902" s="17" t="s">
        <v>6856</v>
      </c>
      <c r="C1902" s="17" t="s">
        <v>417</v>
      </c>
      <c r="D1902" s="17" t="s">
        <v>21</v>
      </c>
      <c r="E1902" s="358" t="s">
        <v>3572</v>
      </c>
      <c r="F1902" s="358" t="s">
        <v>6540</v>
      </c>
      <c r="G1902" s="17" t="s">
        <v>5986</v>
      </c>
      <c r="H1902" s="362">
        <v>8</v>
      </c>
      <c r="I1902" s="363">
        <v>8</v>
      </c>
      <c r="J1902" s="20"/>
      <c r="K1902" s="106">
        <v>12</v>
      </c>
      <c r="L1902" s="20" t="s">
        <v>6857</v>
      </c>
      <c r="M1902" s="20" t="s">
        <v>30</v>
      </c>
      <c r="N1902" s="20" t="s">
        <v>6858</v>
      </c>
      <c r="O1902" s="17">
        <v>2025</v>
      </c>
      <c r="P1902" s="34" t="s">
        <v>6544</v>
      </c>
      <c r="Q1902" s="3">
        <f t="shared" si="40"/>
        <v>0</v>
      </c>
    </row>
    <row r="1903" ht="72" spans="1:17">
      <c r="A1903" s="16">
        <v>1899</v>
      </c>
      <c r="B1903" s="17" t="s">
        <v>6859</v>
      </c>
      <c r="C1903" s="17" t="s">
        <v>58</v>
      </c>
      <c r="D1903" s="17" t="s">
        <v>21</v>
      </c>
      <c r="E1903" s="358" t="s">
        <v>3572</v>
      </c>
      <c r="F1903" s="358" t="s">
        <v>6540</v>
      </c>
      <c r="G1903" s="17" t="s">
        <v>6860</v>
      </c>
      <c r="H1903" s="362">
        <v>60</v>
      </c>
      <c r="I1903" s="363">
        <v>60</v>
      </c>
      <c r="J1903" s="20"/>
      <c r="K1903" s="106">
        <v>5</v>
      </c>
      <c r="L1903" s="20" t="s">
        <v>6861</v>
      </c>
      <c r="M1903" s="20" t="s">
        <v>30</v>
      </c>
      <c r="N1903" s="20" t="s">
        <v>6862</v>
      </c>
      <c r="O1903" s="17">
        <v>2025</v>
      </c>
      <c r="P1903" s="34" t="s">
        <v>6544</v>
      </c>
      <c r="Q1903" s="3">
        <f t="shared" si="40"/>
        <v>0</v>
      </c>
    </row>
    <row r="1904" ht="60" spans="1:17">
      <c r="A1904" s="16">
        <v>1900</v>
      </c>
      <c r="B1904" s="17" t="s">
        <v>6863</v>
      </c>
      <c r="C1904" s="363" t="s">
        <v>47</v>
      </c>
      <c r="D1904" s="17" t="s">
        <v>21</v>
      </c>
      <c r="E1904" s="358" t="s">
        <v>3572</v>
      </c>
      <c r="F1904" s="358" t="s">
        <v>6540</v>
      </c>
      <c r="G1904" s="17" t="s">
        <v>6625</v>
      </c>
      <c r="H1904" s="288">
        <v>140</v>
      </c>
      <c r="I1904" s="363">
        <v>140</v>
      </c>
      <c r="J1904" s="363"/>
      <c r="K1904" s="94">
        <v>5</v>
      </c>
      <c r="L1904" s="24" t="s">
        <v>6626</v>
      </c>
      <c r="M1904" s="20" t="s">
        <v>30</v>
      </c>
      <c r="N1904" s="24" t="s">
        <v>6864</v>
      </c>
      <c r="O1904" s="17">
        <v>2025</v>
      </c>
      <c r="P1904" s="34" t="s">
        <v>6544</v>
      </c>
      <c r="Q1904" s="3">
        <f t="shared" si="40"/>
        <v>0</v>
      </c>
    </row>
    <row r="1905" ht="48" spans="1:17">
      <c r="A1905" s="16">
        <v>1901</v>
      </c>
      <c r="B1905" s="106" t="s">
        <v>6865</v>
      </c>
      <c r="C1905" s="17" t="s">
        <v>47</v>
      </c>
      <c r="D1905" s="106" t="s">
        <v>21</v>
      </c>
      <c r="E1905" s="358" t="s">
        <v>3572</v>
      </c>
      <c r="F1905" s="358" t="s">
        <v>6540</v>
      </c>
      <c r="G1905" s="106" t="s">
        <v>6866</v>
      </c>
      <c r="H1905" s="359">
        <v>126</v>
      </c>
      <c r="I1905" s="361">
        <v>126</v>
      </c>
      <c r="J1905" s="375"/>
      <c r="K1905" s="361">
        <v>5</v>
      </c>
      <c r="L1905" s="24" t="s">
        <v>6867</v>
      </c>
      <c r="M1905" s="20" t="s">
        <v>30</v>
      </c>
      <c r="N1905" s="24" t="s">
        <v>6867</v>
      </c>
      <c r="O1905" s="17">
        <v>2025</v>
      </c>
      <c r="P1905" s="34" t="s">
        <v>6544</v>
      </c>
      <c r="Q1905" s="3">
        <f t="shared" si="40"/>
        <v>0</v>
      </c>
    </row>
    <row r="1906" ht="48" spans="1:17">
      <c r="A1906" s="16">
        <v>1902</v>
      </c>
      <c r="B1906" s="106" t="s">
        <v>6868</v>
      </c>
      <c r="C1906" s="17" t="s">
        <v>47</v>
      </c>
      <c r="D1906" s="106" t="s">
        <v>21</v>
      </c>
      <c r="E1906" s="358" t="s">
        <v>3572</v>
      </c>
      <c r="F1906" s="358" t="s">
        <v>6540</v>
      </c>
      <c r="G1906" s="376" t="s">
        <v>6869</v>
      </c>
      <c r="H1906" s="359">
        <v>100</v>
      </c>
      <c r="I1906" s="361">
        <v>100</v>
      </c>
      <c r="J1906" s="375"/>
      <c r="K1906" s="361">
        <v>5</v>
      </c>
      <c r="L1906" s="24" t="s">
        <v>6867</v>
      </c>
      <c r="M1906" s="20" t="s">
        <v>30</v>
      </c>
      <c r="N1906" s="24" t="s">
        <v>6867</v>
      </c>
      <c r="O1906" s="17">
        <v>2025</v>
      </c>
      <c r="P1906" s="34" t="s">
        <v>6544</v>
      </c>
      <c r="Q1906" s="3">
        <f t="shared" si="40"/>
        <v>0</v>
      </c>
    </row>
    <row r="1907" ht="60" spans="1:17">
      <c r="A1907" s="16">
        <v>1903</v>
      </c>
      <c r="B1907" s="106" t="s">
        <v>6870</v>
      </c>
      <c r="C1907" s="106" t="s">
        <v>58</v>
      </c>
      <c r="D1907" s="106" t="s">
        <v>21</v>
      </c>
      <c r="E1907" s="17" t="s">
        <v>3572</v>
      </c>
      <c r="F1907" s="358" t="s">
        <v>6540</v>
      </c>
      <c r="G1907" s="376" t="s">
        <v>6871</v>
      </c>
      <c r="H1907" s="362">
        <v>28</v>
      </c>
      <c r="I1907" s="358">
        <v>28</v>
      </c>
      <c r="J1907" s="20"/>
      <c r="K1907" s="94">
        <v>5</v>
      </c>
      <c r="L1907" s="20" t="s">
        <v>6872</v>
      </c>
      <c r="M1907" s="20" t="s">
        <v>30</v>
      </c>
      <c r="N1907" s="20" t="s">
        <v>6872</v>
      </c>
      <c r="O1907" s="17">
        <v>2025</v>
      </c>
      <c r="P1907" s="34" t="s">
        <v>6544</v>
      </c>
      <c r="Q1907" s="3">
        <f t="shared" si="40"/>
        <v>0</v>
      </c>
    </row>
    <row r="1908" ht="60" spans="1:17">
      <c r="A1908" s="16">
        <v>1904</v>
      </c>
      <c r="B1908" s="106" t="s">
        <v>6873</v>
      </c>
      <c r="C1908" s="106" t="s">
        <v>58</v>
      </c>
      <c r="D1908" s="106" t="s">
        <v>21</v>
      </c>
      <c r="E1908" s="17" t="s">
        <v>3572</v>
      </c>
      <c r="F1908" s="358" t="s">
        <v>6540</v>
      </c>
      <c r="G1908" s="106" t="s">
        <v>6874</v>
      </c>
      <c r="H1908" s="288">
        <v>28</v>
      </c>
      <c r="I1908" s="106">
        <v>28</v>
      </c>
      <c r="J1908" s="20"/>
      <c r="K1908" s="94">
        <v>5</v>
      </c>
      <c r="L1908" s="20" t="s">
        <v>6872</v>
      </c>
      <c r="M1908" s="20" t="s">
        <v>30</v>
      </c>
      <c r="N1908" s="20" t="s">
        <v>6872</v>
      </c>
      <c r="O1908" s="17">
        <v>2025</v>
      </c>
      <c r="P1908" s="34" t="s">
        <v>6544</v>
      </c>
      <c r="Q1908" s="3">
        <f t="shared" si="40"/>
        <v>0</v>
      </c>
    </row>
    <row r="1909" ht="60" spans="1:17">
      <c r="A1909" s="16">
        <v>1905</v>
      </c>
      <c r="B1909" s="106" t="s">
        <v>6875</v>
      </c>
      <c r="C1909" s="106" t="s">
        <v>58</v>
      </c>
      <c r="D1909" s="106" t="s">
        <v>21</v>
      </c>
      <c r="E1909" s="17" t="s">
        <v>3572</v>
      </c>
      <c r="F1909" s="358" t="s">
        <v>6540</v>
      </c>
      <c r="G1909" s="106" t="s">
        <v>6876</v>
      </c>
      <c r="H1909" s="288">
        <v>18.48</v>
      </c>
      <c r="I1909" s="106">
        <v>18.48</v>
      </c>
      <c r="J1909" s="20"/>
      <c r="K1909" s="94">
        <v>5</v>
      </c>
      <c r="L1909" s="20" t="s">
        <v>6872</v>
      </c>
      <c r="M1909" s="20" t="s">
        <v>30</v>
      </c>
      <c r="N1909" s="20" t="s">
        <v>6872</v>
      </c>
      <c r="O1909" s="17">
        <v>2025</v>
      </c>
      <c r="P1909" s="34" t="s">
        <v>6544</v>
      </c>
      <c r="Q1909" s="3">
        <f t="shared" si="40"/>
        <v>0</v>
      </c>
    </row>
    <row r="1910" ht="60" spans="1:17">
      <c r="A1910" s="16">
        <v>1906</v>
      </c>
      <c r="B1910" s="106" t="s">
        <v>6877</v>
      </c>
      <c r="C1910" s="106" t="s">
        <v>58</v>
      </c>
      <c r="D1910" s="106" t="s">
        <v>21</v>
      </c>
      <c r="E1910" s="17" t="s">
        <v>3572</v>
      </c>
      <c r="F1910" s="358" t="s">
        <v>6540</v>
      </c>
      <c r="G1910" s="106" t="s">
        <v>6878</v>
      </c>
      <c r="H1910" s="288">
        <v>39.2</v>
      </c>
      <c r="I1910" s="106">
        <v>39.2</v>
      </c>
      <c r="J1910" s="20"/>
      <c r="K1910" s="94">
        <v>5</v>
      </c>
      <c r="L1910" s="20" t="s">
        <v>6872</v>
      </c>
      <c r="M1910" s="20" t="s">
        <v>30</v>
      </c>
      <c r="N1910" s="20" t="s">
        <v>6872</v>
      </c>
      <c r="O1910" s="17">
        <v>2025</v>
      </c>
      <c r="P1910" s="34" t="s">
        <v>6544</v>
      </c>
      <c r="Q1910" s="3">
        <f t="shared" si="40"/>
        <v>0</v>
      </c>
    </row>
    <row r="1911" ht="60" spans="1:17">
      <c r="A1911" s="16">
        <v>1907</v>
      </c>
      <c r="B1911" s="106" t="s">
        <v>6879</v>
      </c>
      <c r="C1911" s="106" t="s">
        <v>58</v>
      </c>
      <c r="D1911" s="106" t="s">
        <v>21</v>
      </c>
      <c r="E1911" s="17" t="s">
        <v>3572</v>
      </c>
      <c r="F1911" s="358" t="s">
        <v>6540</v>
      </c>
      <c r="G1911" s="106" t="s">
        <v>6880</v>
      </c>
      <c r="H1911" s="288">
        <v>13.44</v>
      </c>
      <c r="I1911" s="106">
        <v>13.44</v>
      </c>
      <c r="J1911" s="20"/>
      <c r="K1911" s="94">
        <v>5</v>
      </c>
      <c r="L1911" s="20" t="s">
        <v>6872</v>
      </c>
      <c r="M1911" s="20" t="s">
        <v>30</v>
      </c>
      <c r="N1911" s="20" t="s">
        <v>6872</v>
      </c>
      <c r="O1911" s="17">
        <v>2025</v>
      </c>
      <c r="P1911" s="34" t="s">
        <v>6544</v>
      </c>
      <c r="Q1911" s="3">
        <f t="shared" si="40"/>
        <v>0</v>
      </c>
    </row>
    <row r="1912" ht="60" spans="1:17">
      <c r="A1912" s="16">
        <v>1908</v>
      </c>
      <c r="B1912" s="106" t="s">
        <v>6881</v>
      </c>
      <c r="C1912" s="106" t="s">
        <v>58</v>
      </c>
      <c r="D1912" s="106" t="s">
        <v>21</v>
      </c>
      <c r="E1912" s="17" t="s">
        <v>3572</v>
      </c>
      <c r="F1912" s="358" t="s">
        <v>6540</v>
      </c>
      <c r="G1912" s="106" t="s">
        <v>6882</v>
      </c>
      <c r="H1912" s="288">
        <v>7.28</v>
      </c>
      <c r="I1912" s="106">
        <v>7.28</v>
      </c>
      <c r="J1912" s="20"/>
      <c r="K1912" s="94">
        <v>5</v>
      </c>
      <c r="L1912" s="20" t="s">
        <v>6872</v>
      </c>
      <c r="M1912" s="20" t="s">
        <v>30</v>
      </c>
      <c r="N1912" s="20" t="s">
        <v>6872</v>
      </c>
      <c r="O1912" s="17">
        <v>2025</v>
      </c>
      <c r="P1912" s="34" t="s">
        <v>6544</v>
      </c>
      <c r="Q1912" s="3">
        <f t="shared" si="40"/>
        <v>0</v>
      </c>
    </row>
    <row r="1913" ht="60" spans="1:17">
      <c r="A1913" s="16">
        <v>1909</v>
      </c>
      <c r="B1913" s="106" t="s">
        <v>6883</v>
      </c>
      <c r="C1913" s="106" t="s">
        <v>58</v>
      </c>
      <c r="D1913" s="106" t="s">
        <v>21</v>
      </c>
      <c r="E1913" s="17" t="s">
        <v>3572</v>
      </c>
      <c r="F1913" s="358" t="s">
        <v>6540</v>
      </c>
      <c r="G1913" s="106" t="s">
        <v>6884</v>
      </c>
      <c r="H1913" s="288">
        <v>11.76</v>
      </c>
      <c r="I1913" s="106">
        <v>11.76</v>
      </c>
      <c r="J1913" s="20"/>
      <c r="K1913" s="94">
        <v>5</v>
      </c>
      <c r="L1913" s="20" t="s">
        <v>6872</v>
      </c>
      <c r="M1913" s="20" t="s">
        <v>30</v>
      </c>
      <c r="N1913" s="20" t="s">
        <v>6872</v>
      </c>
      <c r="O1913" s="17">
        <v>2025</v>
      </c>
      <c r="P1913" s="34" t="s">
        <v>6544</v>
      </c>
      <c r="Q1913" s="3">
        <f t="shared" si="40"/>
        <v>0</v>
      </c>
    </row>
    <row r="1914" ht="48" spans="1:17">
      <c r="A1914" s="16">
        <v>1910</v>
      </c>
      <c r="B1914" s="17" t="s">
        <v>6885</v>
      </c>
      <c r="C1914" s="17" t="s">
        <v>417</v>
      </c>
      <c r="D1914" s="17" t="s">
        <v>21</v>
      </c>
      <c r="E1914" s="358" t="s">
        <v>3572</v>
      </c>
      <c r="F1914" s="358" t="s">
        <v>6540</v>
      </c>
      <c r="G1914" s="17" t="s">
        <v>5850</v>
      </c>
      <c r="H1914" s="362">
        <v>1.6</v>
      </c>
      <c r="I1914" s="358">
        <v>1.6</v>
      </c>
      <c r="J1914" s="20"/>
      <c r="K1914" s="106">
        <v>12</v>
      </c>
      <c r="L1914" s="20" t="s">
        <v>6607</v>
      </c>
      <c r="M1914" s="20" t="s">
        <v>30</v>
      </c>
      <c r="N1914" s="20" t="s">
        <v>6608</v>
      </c>
      <c r="O1914" s="17">
        <v>2025</v>
      </c>
      <c r="P1914" s="34" t="s">
        <v>6544</v>
      </c>
      <c r="Q1914" s="3">
        <f t="shared" si="40"/>
        <v>0</v>
      </c>
    </row>
    <row r="1915" ht="60" spans="1:17">
      <c r="A1915" s="16">
        <v>1911</v>
      </c>
      <c r="B1915" s="17" t="s">
        <v>6886</v>
      </c>
      <c r="C1915" s="17" t="s">
        <v>43</v>
      </c>
      <c r="D1915" s="17" t="s">
        <v>21</v>
      </c>
      <c r="E1915" s="358" t="s">
        <v>6539</v>
      </c>
      <c r="F1915" s="358" t="s">
        <v>6540</v>
      </c>
      <c r="G1915" s="17" t="s">
        <v>6887</v>
      </c>
      <c r="H1915" s="106">
        <v>0.44</v>
      </c>
      <c r="I1915" s="106">
        <v>0.44</v>
      </c>
      <c r="J1915" s="106"/>
      <c r="K1915" s="106">
        <v>12</v>
      </c>
      <c r="L1915" s="20" t="s">
        <v>6888</v>
      </c>
      <c r="M1915" s="20" t="s">
        <v>30</v>
      </c>
      <c r="N1915" s="20" t="s">
        <v>6889</v>
      </c>
      <c r="O1915" s="17">
        <v>2025</v>
      </c>
      <c r="P1915" s="34" t="s">
        <v>6544</v>
      </c>
      <c r="Q1915" s="3">
        <f t="shared" si="40"/>
        <v>0</v>
      </c>
    </row>
    <row r="1916" ht="72" spans="1:17">
      <c r="A1916" s="16">
        <v>1912</v>
      </c>
      <c r="B1916" s="17" t="s">
        <v>6890</v>
      </c>
      <c r="C1916" s="17" t="s">
        <v>58</v>
      </c>
      <c r="D1916" s="363" t="s">
        <v>21</v>
      </c>
      <c r="E1916" s="17" t="s">
        <v>6891</v>
      </c>
      <c r="F1916" s="358" t="s">
        <v>6540</v>
      </c>
      <c r="G1916" s="17" t="s">
        <v>6892</v>
      </c>
      <c r="H1916" s="377">
        <v>28.78</v>
      </c>
      <c r="I1916" s="377">
        <v>28.78</v>
      </c>
      <c r="J1916" s="378"/>
      <c r="K1916" s="96">
        <v>5</v>
      </c>
      <c r="L1916" s="20" t="s">
        <v>6893</v>
      </c>
      <c r="M1916" s="20" t="s">
        <v>30</v>
      </c>
      <c r="N1916" s="20" t="s">
        <v>6894</v>
      </c>
      <c r="O1916" s="17">
        <v>2025</v>
      </c>
      <c r="P1916" s="34" t="s">
        <v>6544</v>
      </c>
      <c r="Q1916" s="3">
        <f t="shared" si="40"/>
        <v>0</v>
      </c>
    </row>
    <row r="1917" ht="72" spans="1:17">
      <c r="A1917" s="16">
        <v>1913</v>
      </c>
      <c r="B1917" s="17" t="s">
        <v>6895</v>
      </c>
      <c r="C1917" s="17" t="s">
        <v>58</v>
      </c>
      <c r="D1917" s="363" t="s">
        <v>21</v>
      </c>
      <c r="E1917" s="17" t="s">
        <v>6891</v>
      </c>
      <c r="F1917" s="358" t="s">
        <v>6540</v>
      </c>
      <c r="G1917" s="17" t="s">
        <v>6896</v>
      </c>
      <c r="H1917" s="377">
        <v>29.68</v>
      </c>
      <c r="I1917" s="377">
        <v>29.68</v>
      </c>
      <c r="J1917" s="378"/>
      <c r="K1917" s="96">
        <v>5</v>
      </c>
      <c r="L1917" s="20" t="s">
        <v>6893</v>
      </c>
      <c r="M1917" s="20" t="s">
        <v>30</v>
      </c>
      <c r="N1917" s="20" t="s">
        <v>6894</v>
      </c>
      <c r="O1917" s="17">
        <v>2025</v>
      </c>
      <c r="P1917" s="34" t="s">
        <v>6544</v>
      </c>
      <c r="Q1917" s="3">
        <f t="shared" si="40"/>
        <v>0</v>
      </c>
    </row>
    <row r="1918" ht="72" spans="1:17">
      <c r="A1918" s="16">
        <v>1914</v>
      </c>
      <c r="B1918" s="17" t="s">
        <v>6897</v>
      </c>
      <c r="C1918" s="17" t="s">
        <v>417</v>
      </c>
      <c r="D1918" s="17" t="s">
        <v>21</v>
      </c>
      <c r="E1918" s="17" t="s">
        <v>6891</v>
      </c>
      <c r="F1918" s="358" t="s">
        <v>6540</v>
      </c>
      <c r="G1918" s="17" t="s">
        <v>6898</v>
      </c>
      <c r="H1918" s="362">
        <v>32</v>
      </c>
      <c r="I1918" s="363">
        <v>32</v>
      </c>
      <c r="J1918" s="20"/>
      <c r="K1918" s="106">
        <v>12</v>
      </c>
      <c r="L1918" s="20" t="s">
        <v>6899</v>
      </c>
      <c r="M1918" s="20" t="s">
        <v>30</v>
      </c>
      <c r="N1918" s="20" t="s">
        <v>6900</v>
      </c>
      <c r="O1918" s="17">
        <v>2025</v>
      </c>
      <c r="P1918" s="34" t="s">
        <v>6544</v>
      </c>
      <c r="Q1918" s="3">
        <f t="shared" si="40"/>
        <v>0</v>
      </c>
    </row>
    <row r="1919" ht="72" spans="1:17">
      <c r="A1919" s="16">
        <v>1915</v>
      </c>
      <c r="B1919" s="17" t="s">
        <v>6901</v>
      </c>
      <c r="C1919" s="17" t="s">
        <v>58</v>
      </c>
      <c r="D1919" s="363" t="s">
        <v>21</v>
      </c>
      <c r="E1919" s="17" t="s">
        <v>6891</v>
      </c>
      <c r="F1919" s="358" t="s">
        <v>6540</v>
      </c>
      <c r="G1919" s="17" t="s">
        <v>6902</v>
      </c>
      <c r="H1919" s="288">
        <v>14.56</v>
      </c>
      <c r="I1919" s="263">
        <v>14.56</v>
      </c>
      <c r="J1919" s="17"/>
      <c r="K1919" s="106">
        <v>5</v>
      </c>
      <c r="L1919" s="20" t="s">
        <v>6893</v>
      </c>
      <c r="M1919" s="20" t="s">
        <v>30</v>
      </c>
      <c r="N1919" s="20" t="s">
        <v>6894</v>
      </c>
      <c r="O1919" s="17">
        <v>2025</v>
      </c>
      <c r="P1919" s="34" t="s">
        <v>6544</v>
      </c>
      <c r="Q1919" s="3">
        <f t="shared" si="40"/>
        <v>0</v>
      </c>
    </row>
    <row r="1920" ht="60" spans="1:17">
      <c r="A1920" s="16">
        <v>1916</v>
      </c>
      <c r="B1920" s="17" t="s">
        <v>6903</v>
      </c>
      <c r="C1920" s="363" t="s">
        <v>47</v>
      </c>
      <c r="D1920" s="17" t="s">
        <v>21</v>
      </c>
      <c r="E1920" s="17" t="s">
        <v>6891</v>
      </c>
      <c r="F1920" s="358" t="s">
        <v>6540</v>
      </c>
      <c r="G1920" s="17" t="s">
        <v>6904</v>
      </c>
      <c r="H1920" s="288">
        <v>280</v>
      </c>
      <c r="I1920" s="363">
        <v>280</v>
      </c>
      <c r="J1920" s="363"/>
      <c r="K1920" s="94">
        <v>5</v>
      </c>
      <c r="L1920" s="24" t="s">
        <v>6905</v>
      </c>
      <c r="M1920" s="20" t="s">
        <v>30</v>
      </c>
      <c r="N1920" s="24" t="s">
        <v>6906</v>
      </c>
      <c r="O1920" s="17">
        <v>2025</v>
      </c>
      <c r="P1920" s="34" t="s">
        <v>6544</v>
      </c>
      <c r="Q1920" s="3">
        <f t="shared" si="40"/>
        <v>0</v>
      </c>
    </row>
    <row r="1921" ht="72" spans="1:17">
      <c r="A1921" s="16">
        <v>1917</v>
      </c>
      <c r="B1921" s="17" t="s">
        <v>6907</v>
      </c>
      <c r="C1921" s="17" t="s">
        <v>58</v>
      </c>
      <c r="D1921" s="17" t="s">
        <v>21</v>
      </c>
      <c r="E1921" s="17" t="s">
        <v>6891</v>
      </c>
      <c r="F1921" s="358" t="s">
        <v>6540</v>
      </c>
      <c r="G1921" s="17" t="s">
        <v>6908</v>
      </c>
      <c r="H1921" s="362">
        <v>22.29</v>
      </c>
      <c r="I1921" s="363">
        <v>22.29</v>
      </c>
      <c r="J1921" s="363"/>
      <c r="K1921" s="106">
        <v>5</v>
      </c>
      <c r="L1921" s="20" t="s">
        <v>6909</v>
      </c>
      <c r="M1921" s="20" t="s">
        <v>30</v>
      </c>
      <c r="N1921" s="20" t="s">
        <v>6910</v>
      </c>
      <c r="O1921" s="17">
        <v>2025</v>
      </c>
      <c r="P1921" s="34" t="s">
        <v>6544</v>
      </c>
      <c r="Q1921" s="3">
        <f t="shared" si="40"/>
        <v>0</v>
      </c>
    </row>
    <row r="1922" ht="60" spans="1:17">
      <c r="A1922" s="16">
        <v>1918</v>
      </c>
      <c r="B1922" s="17" t="s">
        <v>6911</v>
      </c>
      <c r="C1922" s="17" t="s">
        <v>58</v>
      </c>
      <c r="D1922" s="17" t="s">
        <v>21</v>
      </c>
      <c r="E1922" s="17" t="s">
        <v>6891</v>
      </c>
      <c r="F1922" s="358" t="s">
        <v>6540</v>
      </c>
      <c r="G1922" s="17" t="s">
        <v>6679</v>
      </c>
      <c r="H1922" s="362">
        <v>40</v>
      </c>
      <c r="I1922" s="363">
        <v>40</v>
      </c>
      <c r="J1922" s="20"/>
      <c r="K1922" s="106">
        <v>5</v>
      </c>
      <c r="L1922" s="20" t="s">
        <v>6912</v>
      </c>
      <c r="M1922" s="20" t="s">
        <v>30</v>
      </c>
      <c r="N1922" s="20" t="s">
        <v>6913</v>
      </c>
      <c r="O1922" s="17">
        <v>2025</v>
      </c>
      <c r="P1922" s="34" t="s">
        <v>6544</v>
      </c>
      <c r="Q1922" s="3">
        <f t="shared" si="40"/>
        <v>0</v>
      </c>
    </row>
    <row r="1923" ht="72" spans="1:17">
      <c r="A1923" s="16">
        <v>1919</v>
      </c>
      <c r="B1923" s="17" t="s">
        <v>6914</v>
      </c>
      <c r="C1923" s="17" t="s">
        <v>58</v>
      </c>
      <c r="D1923" s="17" t="s">
        <v>21</v>
      </c>
      <c r="E1923" s="17" t="s">
        <v>6891</v>
      </c>
      <c r="F1923" s="358" t="s">
        <v>6540</v>
      </c>
      <c r="G1923" s="17" t="s">
        <v>6915</v>
      </c>
      <c r="H1923" s="362">
        <v>22.4</v>
      </c>
      <c r="I1923" s="363">
        <v>22.4</v>
      </c>
      <c r="J1923" s="363"/>
      <c r="K1923" s="106">
        <v>5</v>
      </c>
      <c r="L1923" s="20" t="s">
        <v>6916</v>
      </c>
      <c r="M1923" s="20" t="s">
        <v>30</v>
      </c>
      <c r="N1923" s="20" t="s">
        <v>6917</v>
      </c>
      <c r="O1923" s="17">
        <v>2025</v>
      </c>
      <c r="P1923" s="34" t="s">
        <v>6544</v>
      </c>
      <c r="Q1923" s="3">
        <f t="shared" si="40"/>
        <v>0</v>
      </c>
    </row>
    <row r="1924" ht="72" spans="1:17">
      <c r="A1924" s="16">
        <v>1920</v>
      </c>
      <c r="B1924" s="17" t="s">
        <v>6918</v>
      </c>
      <c r="C1924" s="17" t="s">
        <v>58</v>
      </c>
      <c r="D1924" s="17" t="s">
        <v>21</v>
      </c>
      <c r="E1924" s="17" t="s">
        <v>6891</v>
      </c>
      <c r="F1924" s="358" t="s">
        <v>6540</v>
      </c>
      <c r="G1924" s="17" t="s">
        <v>6919</v>
      </c>
      <c r="H1924" s="362">
        <v>12.88</v>
      </c>
      <c r="I1924" s="363">
        <v>12.88</v>
      </c>
      <c r="J1924" s="366"/>
      <c r="K1924" s="106">
        <v>5</v>
      </c>
      <c r="L1924" s="20" t="s">
        <v>6920</v>
      </c>
      <c r="M1924" s="20" t="s">
        <v>30</v>
      </c>
      <c r="N1924" s="20" t="s">
        <v>6921</v>
      </c>
      <c r="O1924" s="17">
        <v>2025</v>
      </c>
      <c r="P1924" s="34" t="s">
        <v>6544</v>
      </c>
      <c r="Q1924" s="3">
        <f t="shared" si="40"/>
        <v>0</v>
      </c>
    </row>
    <row r="1925" ht="72" spans="1:17">
      <c r="A1925" s="16">
        <v>1921</v>
      </c>
      <c r="B1925" s="17" t="s">
        <v>6922</v>
      </c>
      <c r="C1925" s="17" t="s">
        <v>58</v>
      </c>
      <c r="D1925" s="17" t="s">
        <v>21</v>
      </c>
      <c r="E1925" s="17" t="s">
        <v>6891</v>
      </c>
      <c r="F1925" s="358" t="s">
        <v>6540</v>
      </c>
      <c r="G1925" s="17" t="s">
        <v>6923</v>
      </c>
      <c r="H1925" s="288">
        <v>11.2</v>
      </c>
      <c r="I1925" s="17">
        <v>11.2</v>
      </c>
      <c r="J1925" s="20"/>
      <c r="K1925" s="106">
        <v>5</v>
      </c>
      <c r="L1925" s="20" t="s">
        <v>6924</v>
      </c>
      <c r="M1925" s="20" t="s">
        <v>30</v>
      </c>
      <c r="N1925" s="20" t="s">
        <v>6894</v>
      </c>
      <c r="O1925" s="17">
        <v>2025</v>
      </c>
      <c r="P1925" s="34" t="s">
        <v>6544</v>
      </c>
      <c r="Q1925" s="3">
        <f t="shared" si="40"/>
        <v>0</v>
      </c>
    </row>
    <row r="1926" ht="48" spans="1:17">
      <c r="A1926" s="16">
        <v>1922</v>
      </c>
      <c r="B1926" s="17" t="s">
        <v>6925</v>
      </c>
      <c r="C1926" s="17" t="s">
        <v>58</v>
      </c>
      <c r="D1926" s="17" t="s">
        <v>21</v>
      </c>
      <c r="E1926" s="17" t="s">
        <v>6891</v>
      </c>
      <c r="F1926" s="358" t="s">
        <v>6540</v>
      </c>
      <c r="G1926" s="17" t="s">
        <v>6923</v>
      </c>
      <c r="H1926" s="288">
        <v>11.2</v>
      </c>
      <c r="I1926" s="17">
        <v>11.2</v>
      </c>
      <c r="J1926" s="20"/>
      <c r="K1926" s="106">
        <v>5</v>
      </c>
      <c r="L1926" s="20" t="s">
        <v>6926</v>
      </c>
      <c r="M1926" s="20" t="s">
        <v>30</v>
      </c>
      <c r="N1926" s="20" t="s">
        <v>6927</v>
      </c>
      <c r="O1926" s="17">
        <v>2025</v>
      </c>
      <c r="P1926" s="34" t="s">
        <v>6544</v>
      </c>
      <c r="Q1926" s="3">
        <f t="shared" si="40"/>
        <v>0</v>
      </c>
    </row>
    <row r="1927" ht="72" spans="1:17">
      <c r="A1927" s="16">
        <v>1923</v>
      </c>
      <c r="B1927" s="17" t="s">
        <v>6928</v>
      </c>
      <c r="C1927" s="17" t="s">
        <v>58</v>
      </c>
      <c r="D1927" s="17" t="s">
        <v>21</v>
      </c>
      <c r="E1927" s="17" t="s">
        <v>6891</v>
      </c>
      <c r="F1927" s="358" t="s">
        <v>6540</v>
      </c>
      <c r="G1927" s="17" t="s">
        <v>6929</v>
      </c>
      <c r="H1927" s="288">
        <v>5.6</v>
      </c>
      <c r="I1927" s="17">
        <v>5.6</v>
      </c>
      <c r="J1927" s="20"/>
      <c r="K1927" s="106">
        <v>5</v>
      </c>
      <c r="L1927" s="20" t="s">
        <v>6930</v>
      </c>
      <c r="M1927" s="20" t="s">
        <v>30</v>
      </c>
      <c r="N1927" s="20" t="s">
        <v>6894</v>
      </c>
      <c r="O1927" s="17">
        <v>2025</v>
      </c>
      <c r="P1927" s="34" t="s">
        <v>6544</v>
      </c>
      <c r="Q1927" s="3">
        <f t="shared" si="40"/>
        <v>0</v>
      </c>
    </row>
    <row r="1928" ht="84" spans="1:17">
      <c r="A1928" s="16">
        <v>1924</v>
      </c>
      <c r="B1928" s="106" t="s">
        <v>6931</v>
      </c>
      <c r="C1928" s="363" t="s">
        <v>47</v>
      </c>
      <c r="D1928" s="106" t="s">
        <v>21</v>
      </c>
      <c r="E1928" s="358" t="s">
        <v>6891</v>
      </c>
      <c r="F1928" s="358" t="s">
        <v>6540</v>
      </c>
      <c r="G1928" s="106" t="s">
        <v>6932</v>
      </c>
      <c r="H1928" s="288">
        <v>210</v>
      </c>
      <c r="I1928" s="106">
        <v>210</v>
      </c>
      <c r="J1928" s="106"/>
      <c r="K1928" s="106">
        <v>5</v>
      </c>
      <c r="L1928" s="106" t="s">
        <v>6933</v>
      </c>
      <c r="M1928" s="20" t="s">
        <v>30</v>
      </c>
      <c r="N1928" s="106" t="s">
        <v>6934</v>
      </c>
      <c r="O1928" s="17">
        <v>2025</v>
      </c>
      <c r="P1928" s="34" t="s">
        <v>6544</v>
      </c>
      <c r="Q1928" s="3">
        <f t="shared" si="40"/>
        <v>0</v>
      </c>
    </row>
    <row r="1929" ht="60" spans="1:17">
      <c r="A1929" s="16">
        <v>1925</v>
      </c>
      <c r="B1929" s="17" t="s">
        <v>6935</v>
      </c>
      <c r="C1929" s="17" t="s">
        <v>58</v>
      </c>
      <c r="D1929" s="17" t="s">
        <v>1366</v>
      </c>
      <c r="E1929" s="358" t="s">
        <v>6891</v>
      </c>
      <c r="F1929" s="358" t="s">
        <v>6540</v>
      </c>
      <c r="G1929" s="17" t="s">
        <v>6936</v>
      </c>
      <c r="H1929" s="17">
        <v>11.2</v>
      </c>
      <c r="I1929" s="253">
        <v>11.2</v>
      </c>
      <c r="J1929" s="253"/>
      <c r="K1929" s="17">
        <v>5</v>
      </c>
      <c r="L1929" s="20" t="s">
        <v>6937</v>
      </c>
      <c r="M1929" s="20" t="s">
        <v>30</v>
      </c>
      <c r="N1929" s="20" t="s">
        <v>6938</v>
      </c>
      <c r="O1929" s="17">
        <v>2025</v>
      </c>
      <c r="P1929" s="34" t="s">
        <v>6544</v>
      </c>
      <c r="Q1929" s="3">
        <f t="shared" si="40"/>
        <v>0</v>
      </c>
    </row>
    <row r="1930" ht="48" spans="1:17">
      <c r="A1930" s="16">
        <v>1926</v>
      </c>
      <c r="B1930" s="17" t="s">
        <v>6939</v>
      </c>
      <c r="C1930" s="17" t="s">
        <v>417</v>
      </c>
      <c r="D1930" s="17" t="s">
        <v>21</v>
      </c>
      <c r="E1930" s="358" t="s">
        <v>6891</v>
      </c>
      <c r="F1930" s="358" t="s">
        <v>6540</v>
      </c>
      <c r="G1930" s="17" t="s">
        <v>6940</v>
      </c>
      <c r="H1930" s="17">
        <v>0.16</v>
      </c>
      <c r="I1930" s="253">
        <v>0.16</v>
      </c>
      <c r="J1930" s="253"/>
      <c r="K1930" s="17">
        <v>12</v>
      </c>
      <c r="L1930" s="20" t="s">
        <v>6941</v>
      </c>
      <c r="M1930" s="20" t="s">
        <v>30</v>
      </c>
      <c r="N1930" s="20" t="s">
        <v>6942</v>
      </c>
      <c r="O1930" s="17">
        <v>2025</v>
      </c>
      <c r="P1930" s="34" t="s">
        <v>6544</v>
      </c>
      <c r="Q1930" s="3">
        <f t="shared" si="40"/>
        <v>0</v>
      </c>
    </row>
    <row r="1931" ht="60" spans="1:17">
      <c r="A1931" s="16">
        <v>1927</v>
      </c>
      <c r="B1931" s="379" t="s">
        <v>6943</v>
      </c>
      <c r="C1931" s="130" t="s">
        <v>58</v>
      </c>
      <c r="D1931" s="130" t="s">
        <v>21</v>
      </c>
      <c r="E1931" s="380" t="s">
        <v>6944</v>
      </c>
      <c r="F1931" s="358" t="s">
        <v>6540</v>
      </c>
      <c r="G1931" s="130" t="s">
        <v>6945</v>
      </c>
      <c r="H1931" s="381">
        <v>120</v>
      </c>
      <c r="I1931" s="380">
        <v>120</v>
      </c>
      <c r="J1931" s="127"/>
      <c r="K1931" s="130">
        <v>5</v>
      </c>
      <c r="L1931" s="127" t="s">
        <v>6946</v>
      </c>
      <c r="M1931" s="127" t="s">
        <v>30</v>
      </c>
      <c r="N1931" s="127" t="s">
        <v>6947</v>
      </c>
      <c r="O1931" s="371">
        <v>2025</v>
      </c>
      <c r="P1931" s="34" t="s">
        <v>6544</v>
      </c>
      <c r="Q1931" s="3">
        <f t="shared" si="40"/>
        <v>0</v>
      </c>
    </row>
    <row r="1932" ht="84" spans="1:17">
      <c r="A1932" s="16">
        <v>1928</v>
      </c>
      <c r="B1932" s="379" t="s">
        <v>6948</v>
      </c>
      <c r="C1932" s="130" t="s">
        <v>47</v>
      </c>
      <c r="D1932" s="130" t="s">
        <v>21</v>
      </c>
      <c r="E1932" s="380" t="s">
        <v>6944</v>
      </c>
      <c r="F1932" s="358" t="s">
        <v>6540</v>
      </c>
      <c r="G1932" s="130" t="s">
        <v>6617</v>
      </c>
      <c r="H1932" s="382">
        <v>175</v>
      </c>
      <c r="I1932" s="130">
        <v>175</v>
      </c>
      <c r="J1932" s="130"/>
      <c r="K1932" s="130">
        <v>5</v>
      </c>
      <c r="L1932" s="130" t="s">
        <v>6949</v>
      </c>
      <c r="M1932" s="127" t="s">
        <v>30</v>
      </c>
      <c r="N1932" s="130" t="s">
        <v>6949</v>
      </c>
      <c r="O1932" s="371">
        <v>2025</v>
      </c>
      <c r="P1932" s="34" t="s">
        <v>6544</v>
      </c>
      <c r="Q1932" s="3">
        <f t="shared" si="40"/>
        <v>0</v>
      </c>
    </row>
    <row r="1933" ht="60" spans="1:17">
      <c r="A1933" s="16">
        <v>1929</v>
      </c>
      <c r="B1933" s="130" t="s">
        <v>6950</v>
      </c>
      <c r="C1933" s="380" t="s">
        <v>47</v>
      </c>
      <c r="D1933" s="130" t="s">
        <v>21</v>
      </c>
      <c r="E1933" s="130" t="s">
        <v>6944</v>
      </c>
      <c r="F1933" s="358" t="s">
        <v>6540</v>
      </c>
      <c r="G1933" s="130" t="s">
        <v>6841</v>
      </c>
      <c r="H1933" s="382">
        <v>70</v>
      </c>
      <c r="I1933" s="380">
        <v>70</v>
      </c>
      <c r="J1933" s="380"/>
      <c r="K1933" s="131">
        <v>5</v>
      </c>
      <c r="L1933" s="127" t="s">
        <v>6951</v>
      </c>
      <c r="M1933" s="127" t="s">
        <v>30</v>
      </c>
      <c r="N1933" s="127" t="s">
        <v>6952</v>
      </c>
      <c r="O1933" s="371">
        <v>2025</v>
      </c>
      <c r="P1933" s="34" t="s">
        <v>6544</v>
      </c>
      <c r="Q1933" s="3">
        <f t="shared" si="40"/>
        <v>0</v>
      </c>
    </row>
    <row r="1934" ht="60" spans="1:17">
      <c r="A1934" s="16">
        <v>1930</v>
      </c>
      <c r="B1934" s="379" t="s">
        <v>6953</v>
      </c>
      <c r="C1934" s="130" t="s">
        <v>58</v>
      </c>
      <c r="D1934" s="130" t="s">
        <v>21</v>
      </c>
      <c r="E1934" s="380" t="s">
        <v>6944</v>
      </c>
      <c r="F1934" s="358" t="s">
        <v>6540</v>
      </c>
      <c r="G1934" s="130" t="s">
        <v>6954</v>
      </c>
      <c r="H1934" s="381">
        <v>7</v>
      </c>
      <c r="I1934" s="380">
        <v>7</v>
      </c>
      <c r="J1934" s="127"/>
      <c r="K1934" s="130">
        <v>12</v>
      </c>
      <c r="L1934" s="127" t="s">
        <v>6955</v>
      </c>
      <c r="M1934" s="127" t="s">
        <v>30</v>
      </c>
      <c r="N1934" s="127" t="s">
        <v>6951</v>
      </c>
      <c r="O1934" s="130">
        <v>2025</v>
      </c>
      <c r="P1934" s="34" t="s">
        <v>6544</v>
      </c>
      <c r="Q1934" s="3">
        <f t="shared" si="40"/>
        <v>0</v>
      </c>
    </row>
    <row r="1935" ht="60" spans="1:17">
      <c r="A1935" s="16">
        <v>1931</v>
      </c>
      <c r="B1935" s="379" t="s">
        <v>6956</v>
      </c>
      <c r="C1935" s="130" t="s">
        <v>58</v>
      </c>
      <c r="D1935" s="130" t="s">
        <v>21</v>
      </c>
      <c r="E1935" s="380" t="s">
        <v>6944</v>
      </c>
      <c r="F1935" s="358" t="s">
        <v>6540</v>
      </c>
      <c r="G1935" s="130" t="s">
        <v>6957</v>
      </c>
      <c r="H1935" s="381">
        <v>13</v>
      </c>
      <c r="I1935" s="380">
        <v>13</v>
      </c>
      <c r="J1935" s="127"/>
      <c r="K1935" s="130">
        <v>12</v>
      </c>
      <c r="L1935" s="127" t="s">
        <v>6955</v>
      </c>
      <c r="M1935" s="127" t="s">
        <v>30</v>
      </c>
      <c r="N1935" s="127" t="s">
        <v>6951</v>
      </c>
      <c r="O1935" s="130">
        <v>2025</v>
      </c>
      <c r="P1935" s="34" t="s">
        <v>6544</v>
      </c>
      <c r="Q1935" s="3">
        <f t="shared" si="40"/>
        <v>0</v>
      </c>
    </row>
    <row r="1936" ht="60" spans="1:17">
      <c r="A1936" s="16">
        <v>1932</v>
      </c>
      <c r="B1936" s="379" t="s">
        <v>6958</v>
      </c>
      <c r="C1936" s="130" t="s">
        <v>58</v>
      </c>
      <c r="D1936" s="130" t="s">
        <v>21</v>
      </c>
      <c r="E1936" s="380" t="s">
        <v>6944</v>
      </c>
      <c r="F1936" s="358" t="s">
        <v>6540</v>
      </c>
      <c r="G1936" s="130" t="s">
        <v>6959</v>
      </c>
      <c r="H1936" s="381">
        <v>9</v>
      </c>
      <c r="I1936" s="380">
        <v>9</v>
      </c>
      <c r="J1936" s="127"/>
      <c r="K1936" s="130">
        <v>12</v>
      </c>
      <c r="L1936" s="127" t="s">
        <v>6955</v>
      </c>
      <c r="M1936" s="127" t="s">
        <v>30</v>
      </c>
      <c r="N1936" s="127" t="s">
        <v>6951</v>
      </c>
      <c r="O1936" s="130">
        <v>2025</v>
      </c>
      <c r="P1936" s="34" t="s">
        <v>6544</v>
      </c>
      <c r="Q1936" s="3">
        <f t="shared" si="40"/>
        <v>0</v>
      </c>
    </row>
    <row r="1937" ht="60" spans="1:17">
      <c r="A1937" s="16">
        <v>1933</v>
      </c>
      <c r="B1937" s="379" t="s">
        <v>6960</v>
      </c>
      <c r="C1937" s="130" t="s">
        <v>58</v>
      </c>
      <c r="D1937" s="130" t="s">
        <v>21</v>
      </c>
      <c r="E1937" s="380" t="s">
        <v>6944</v>
      </c>
      <c r="F1937" s="358" t="s">
        <v>6540</v>
      </c>
      <c r="G1937" s="130" t="s">
        <v>6961</v>
      </c>
      <c r="H1937" s="381">
        <v>7.44</v>
      </c>
      <c r="I1937" s="380">
        <v>7.44</v>
      </c>
      <c r="J1937" s="127"/>
      <c r="K1937" s="130">
        <v>12</v>
      </c>
      <c r="L1937" s="127" t="s">
        <v>6955</v>
      </c>
      <c r="M1937" s="127" t="s">
        <v>30</v>
      </c>
      <c r="N1937" s="127" t="s">
        <v>6962</v>
      </c>
      <c r="O1937" s="130">
        <v>2025</v>
      </c>
      <c r="P1937" s="34" t="s">
        <v>6544</v>
      </c>
      <c r="Q1937" s="3">
        <f t="shared" si="40"/>
        <v>0</v>
      </c>
    </row>
    <row r="1938" ht="60" spans="1:17">
      <c r="A1938" s="16">
        <v>1934</v>
      </c>
      <c r="B1938" s="379" t="s">
        <v>6963</v>
      </c>
      <c r="C1938" s="130" t="s">
        <v>58</v>
      </c>
      <c r="D1938" s="130" t="s">
        <v>6964</v>
      </c>
      <c r="E1938" s="380" t="s">
        <v>6944</v>
      </c>
      <c r="F1938" s="358" t="s">
        <v>6540</v>
      </c>
      <c r="G1938" s="130" t="s">
        <v>6965</v>
      </c>
      <c r="H1938" s="381">
        <v>2</v>
      </c>
      <c r="I1938" s="380">
        <v>2</v>
      </c>
      <c r="J1938" s="127"/>
      <c r="K1938" s="130">
        <v>12</v>
      </c>
      <c r="L1938" s="127" t="s">
        <v>6955</v>
      </c>
      <c r="M1938" s="127" t="s">
        <v>30</v>
      </c>
      <c r="N1938" s="127" t="s">
        <v>6951</v>
      </c>
      <c r="O1938" s="130">
        <v>2025</v>
      </c>
      <c r="P1938" s="34" t="s">
        <v>6544</v>
      </c>
      <c r="Q1938" s="3">
        <f t="shared" si="40"/>
        <v>0</v>
      </c>
    </row>
    <row r="1939" ht="60" spans="1:17">
      <c r="A1939" s="16">
        <v>1935</v>
      </c>
      <c r="B1939" s="379" t="s">
        <v>6966</v>
      </c>
      <c r="C1939" s="17" t="s">
        <v>417</v>
      </c>
      <c r="D1939" s="130" t="s">
        <v>6967</v>
      </c>
      <c r="E1939" s="380" t="s">
        <v>6944</v>
      </c>
      <c r="F1939" s="358" t="s">
        <v>6540</v>
      </c>
      <c r="G1939" s="130" t="s">
        <v>6968</v>
      </c>
      <c r="H1939" s="381">
        <v>16</v>
      </c>
      <c r="I1939" s="380">
        <v>16</v>
      </c>
      <c r="J1939" s="127"/>
      <c r="K1939" s="130">
        <v>12</v>
      </c>
      <c r="L1939" s="127" t="s">
        <v>6955</v>
      </c>
      <c r="M1939" s="127" t="s">
        <v>30</v>
      </c>
      <c r="N1939" s="127" t="s">
        <v>6951</v>
      </c>
      <c r="O1939" s="130">
        <v>2025</v>
      </c>
      <c r="P1939" s="34" t="s">
        <v>6544</v>
      </c>
      <c r="Q1939" s="3">
        <f t="shared" si="40"/>
        <v>0</v>
      </c>
    </row>
    <row r="1940" ht="72" spans="1:17">
      <c r="A1940" s="16">
        <v>1936</v>
      </c>
      <c r="B1940" s="22" t="s">
        <v>6969</v>
      </c>
      <c r="C1940" s="17" t="s">
        <v>47</v>
      </c>
      <c r="D1940" s="17" t="s">
        <v>21</v>
      </c>
      <c r="E1940" s="358" t="s">
        <v>6944</v>
      </c>
      <c r="F1940" s="358" t="s">
        <v>6540</v>
      </c>
      <c r="G1940" s="17" t="s">
        <v>6970</v>
      </c>
      <c r="H1940" s="362">
        <v>44</v>
      </c>
      <c r="I1940" s="363">
        <v>44</v>
      </c>
      <c r="J1940" s="20"/>
      <c r="K1940" s="106">
        <v>12</v>
      </c>
      <c r="L1940" s="130" t="s">
        <v>6971</v>
      </c>
      <c r="M1940" s="127" t="s">
        <v>30</v>
      </c>
      <c r="N1940" s="130" t="s">
        <v>6972</v>
      </c>
      <c r="O1940" s="17">
        <v>2025</v>
      </c>
      <c r="P1940" s="34" t="s">
        <v>6544</v>
      </c>
      <c r="Q1940" s="3">
        <f t="shared" si="40"/>
        <v>0</v>
      </c>
    </row>
    <row r="1941" ht="72" spans="1:17">
      <c r="A1941" s="16">
        <v>1937</v>
      </c>
      <c r="B1941" s="17" t="s">
        <v>6973</v>
      </c>
      <c r="C1941" s="17" t="s">
        <v>417</v>
      </c>
      <c r="D1941" s="17" t="s">
        <v>21</v>
      </c>
      <c r="E1941" s="358" t="s">
        <v>6974</v>
      </c>
      <c r="F1941" s="358" t="s">
        <v>6540</v>
      </c>
      <c r="G1941" s="17" t="s">
        <v>6975</v>
      </c>
      <c r="H1941" s="362">
        <v>48</v>
      </c>
      <c r="I1941" s="363">
        <v>48</v>
      </c>
      <c r="J1941" s="20"/>
      <c r="K1941" s="106">
        <v>12</v>
      </c>
      <c r="L1941" s="20" t="s">
        <v>6976</v>
      </c>
      <c r="M1941" s="20" t="s">
        <v>30</v>
      </c>
      <c r="N1941" s="20" t="s">
        <v>6977</v>
      </c>
      <c r="O1941" s="17">
        <v>2025</v>
      </c>
      <c r="P1941" s="34" t="s">
        <v>6544</v>
      </c>
      <c r="Q1941" s="3">
        <f t="shared" si="40"/>
        <v>0</v>
      </c>
    </row>
    <row r="1942" ht="72" spans="1:17">
      <c r="A1942" s="16">
        <v>1938</v>
      </c>
      <c r="B1942" s="17" t="s">
        <v>6978</v>
      </c>
      <c r="C1942" s="17" t="s">
        <v>58</v>
      </c>
      <c r="D1942" s="17" t="s">
        <v>21</v>
      </c>
      <c r="E1942" s="358" t="s">
        <v>6974</v>
      </c>
      <c r="F1942" s="358" t="s">
        <v>6540</v>
      </c>
      <c r="G1942" s="17" t="s">
        <v>6679</v>
      </c>
      <c r="H1942" s="362">
        <v>40</v>
      </c>
      <c r="I1942" s="363">
        <v>40</v>
      </c>
      <c r="J1942" s="20"/>
      <c r="K1942" s="106">
        <v>5</v>
      </c>
      <c r="L1942" s="20" t="s">
        <v>6979</v>
      </c>
      <c r="M1942" s="20" t="s">
        <v>30</v>
      </c>
      <c r="N1942" s="20" t="s">
        <v>6980</v>
      </c>
      <c r="O1942" s="17">
        <v>2025</v>
      </c>
      <c r="P1942" s="34" t="s">
        <v>6544</v>
      </c>
      <c r="Q1942" s="3">
        <f t="shared" si="40"/>
        <v>0</v>
      </c>
    </row>
    <row r="1943" ht="72" spans="1:17">
      <c r="A1943" s="16">
        <v>1939</v>
      </c>
      <c r="B1943" s="17" t="s">
        <v>6981</v>
      </c>
      <c r="C1943" s="363" t="s">
        <v>47</v>
      </c>
      <c r="D1943" s="17" t="s">
        <v>21</v>
      </c>
      <c r="E1943" s="17" t="s">
        <v>6974</v>
      </c>
      <c r="F1943" s="358" t="s">
        <v>6540</v>
      </c>
      <c r="G1943" s="17" t="s">
        <v>6982</v>
      </c>
      <c r="H1943" s="288">
        <v>105</v>
      </c>
      <c r="I1943" s="363">
        <v>105</v>
      </c>
      <c r="J1943" s="363"/>
      <c r="K1943" s="94">
        <v>5</v>
      </c>
      <c r="L1943" s="24" t="s">
        <v>6983</v>
      </c>
      <c r="M1943" s="20" t="s">
        <v>30</v>
      </c>
      <c r="N1943" s="24" t="s">
        <v>6984</v>
      </c>
      <c r="O1943" s="17">
        <v>2025</v>
      </c>
      <c r="P1943" s="34" t="s">
        <v>6544</v>
      </c>
      <c r="Q1943" s="3">
        <f t="shared" si="40"/>
        <v>0</v>
      </c>
    </row>
    <row r="1944" ht="72" spans="1:17">
      <c r="A1944" s="16">
        <v>1940</v>
      </c>
      <c r="B1944" s="17" t="s">
        <v>6985</v>
      </c>
      <c r="C1944" s="363" t="s">
        <v>47</v>
      </c>
      <c r="D1944" s="17" t="s">
        <v>21</v>
      </c>
      <c r="E1944" s="17" t="s">
        <v>6974</v>
      </c>
      <c r="F1944" s="358" t="s">
        <v>6540</v>
      </c>
      <c r="G1944" s="106" t="s">
        <v>6986</v>
      </c>
      <c r="H1944" s="288">
        <v>225</v>
      </c>
      <c r="I1944" s="106">
        <v>225</v>
      </c>
      <c r="J1944" s="106"/>
      <c r="K1944" s="106">
        <v>5</v>
      </c>
      <c r="L1944" s="24" t="s">
        <v>6987</v>
      </c>
      <c r="M1944" s="20" t="s">
        <v>30</v>
      </c>
      <c r="N1944" s="24" t="s">
        <v>6984</v>
      </c>
      <c r="O1944" s="17">
        <v>2025</v>
      </c>
      <c r="P1944" s="34" t="s">
        <v>6544</v>
      </c>
      <c r="Q1944" s="3">
        <f t="shared" si="40"/>
        <v>0</v>
      </c>
    </row>
    <row r="1945" ht="60" spans="1:17">
      <c r="A1945" s="16">
        <v>1941</v>
      </c>
      <c r="B1945" s="106" t="s">
        <v>6988</v>
      </c>
      <c r="C1945" s="106" t="s">
        <v>58</v>
      </c>
      <c r="D1945" s="106" t="s">
        <v>21</v>
      </c>
      <c r="E1945" s="106" t="s">
        <v>6974</v>
      </c>
      <c r="F1945" s="358" t="s">
        <v>6540</v>
      </c>
      <c r="G1945" s="106" t="s">
        <v>6803</v>
      </c>
      <c r="H1945" s="288">
        <v>22</v>
      </c>
      <c r="I1945" s="106">
        <v>22</v>
      </c>
      <c r="J1945" s="106"/>
      <c r="K1945" s="106">
        <v>5</v>
      </c>
      <c r="L1945" s="94" t="s">
        <v>6989</v>
      </c>
      <c r="M1945" s="20" t="s">
        <v>30</v>
      </c>
      <c r="N1945" s="94" t="s">
        <v>6990</v>
      </c>
      <c r="O1945" s="17">
        <v>2025</v>
      </c>
      <c r="P1945" s="34" t="s">
        <v>6544</v>
      </c>
      <c r="Q1945" s="3">
        <f t="shared" si="40"/>
        <v>0</v>
      </c>
    </row>
    <row r="1946" ht="60" spans="1:17">
      <c r="A1946" s="16">
        <v>1942</v>
      </c>
      <c r="B1946" s="106" t="s">
        <v>6991</v>
      </c>
      <c r="C1946" s="106" t="s">
        <v>58</v>
      </c>
      <c r="D1946" s="106" t="s">
        <v>21</v>
      </c>
      <c r="E1946" s="106" t="s">
        <v>6974</v>
      </c>
      <c r="F1946" s="358" t="s">
        <v>6540</v>
      </c>
      <c r="G1946" s="106" t="s">
        <v>6992</v>
      </c>
      <c r="H1946" s="288">
        <v>25</v>
      </c>
      <c r="I1946" s="106">
        <v>25</v>
      </c>
      <c r="J1946" s="20"/>
      <c r="K1946" s="106">
        <v>5</v>
      </c>
      <c r="L1946" s="94" t="s">
        <v>6989</v>
      </c>
      <c r="M1946" s="20" t="s">
        <v>30</v>
      </c>
      <c r="N1946" s="94" t="s">
        <v>6990</v>
      </c>
      <c r="O1946" s="17">
        <v>2025</v>
      </c>
      <c r="P1946" s="34" t="s">
        <v>6544</v>
      </c>
      <c r="Q1946" s="3">
        <f t="shared" si="40"/>
        <v>0</v>
      </c>
    </row>
    <row r="1947" ht="60" spans="1:17">
      <c r="A1947" s="16">
        <v>1943</v>
      </c>
      <c r="B1947" s="106" t="s">
        <v>6993</v>
      </c>
      <c r="C1947" s="106" t="s">
        <v>58</v>
      </c>
      <c r="D1947" s="106" t="s">
        <v>21</v>
      </c>
      <c r="E1947" s="106" t="s">
        <v>6974</v>
      </c>
      <c r="F1947" s="358" t="s">
        <v>6540</v>
      </c>
      <c r="G1947" s="106" t="s">
        <v>6994</v>
      </c>
      <c r="H1947" s="288">
        <v>17</v>
      </c>
      <c r="I1947" s="106">
        <v>17</v>
      </c>
      <c r="J1947" s="20"/>
      <c r="K1947" s="106">
        <v>5</v>
      </c>
      <c r="L1947" s="94" t="s">
        <v>6989</v>
      </c>
      <c r="M1947" s="20" t="s">
        <v>30</v>
      </c>
      <c r="N1947" s="94" t="s">
        <v>6990</v>
      </c>
      <c r="O1947" s="17">
        <v>2025</v>
      </c>
      <c r="P1947" s="34" t="s">
        <v>6544</v>
      </c>
      <c r="Q1947" s="3">
        <f t="shared" si="40"/>
        <v>0</v>
      </c>
    </row>
    <row r="1948" ht="60" spans="1:17">
      <c r="A1948" s="16">
        <v>1944</v>
      </c>
      <c r="B1948" s="17" t="s">
        <v>6995</v>
      </c>
      <c r="C1948" s="106" t="s">
        <v>58</v>
      </c>
      <c r="D1948" s="106" t="s">
        <v>21</v>
      </c>
      <c r="E1948" s="106" t="s">
        <v>6974</v>
      </c>
      <c r="F1948" s="358" t="s">
        <v>6540</v>
      </c>
      <c r="G1948" s="106" t="s">
        <v>6996</v>
      </c>
      <c r="H1948" s="359">
        <v>19.84</v>
      </c>
      <c r="I1948" s="360">
        <v>19.84</v>
      </c>
      <c r="J1948" s="361"/>
      <c r="K1948" s="106">
        <v>5</v>
      </c>
      <c r="L1948" s="94" t="s">
        <v>6989</v>
      </c>
      <c r="M1948" s="20" t="s">
        <v>30</v>
      </c>
      <c r="N1948" s="94" t="s">
        <v>6990</v>
      </c>
      <c r="O1948" s="17">
        <v>2025</v>
      </c>
      <c r="P1948" s="34" t="s">
        <v>6544</v>
      </c>
      <c r="Q1948" s="3">
        <f t="shared" si="40"/>
        <v>0</v>
      </c>
    </row>
    <row r="1949" ht="60" spans="1:17">
      <c r="A1949" s="16">
        <v>1945</v>
      </c>
      <c r="B1949" s="106" t="s">
        <v>6997</v>
      </c>
      <c r="C1949" s="106" t="s">
        <v>58</v>
      </c>
      <c r="D1949" s="106" t="s">
        <v>21</v>
      </c>
      <c r="E1949" s="106" t="s">
        <v>6974</v>
      </c>
      <c r="F1949" s="358" t="s">
        <v>6540</v>
      </c>
      <c r="G1949" s="106" t="s">
        <v>6998</v>
      </c>
      <c r="H1949" s="288">
        <v>4.4</v>
      </c>
      <c r="I1949" s="106">
        <v>4.4</v>
      </c>
      <c r="J1949" s="20"/>
      <c r="K1949" s="106">
        <v>5</v>
      </c>
      <c r="L1949" s="94" t="s">
        <v>6989</v>
      </c>
      <c r="M1949" s="20" t="s">
        <v>30</v>
      </c>
      <c r="N1949" s="94" t="s">
        <v>6990</v>
      </c>
      <c r="O1949" s="17">
        <v>2025</v>
      </c>
      <c r="P1949" s="34" t="s">
        <v>6544</v>
      </c>
      <c r="Q1949" s="3">
        <f t="shared" si="40"/>
        <v>0</v>
      </c>
    </row>
    <row r="1950" ht="60" spans="1:17">
      <c r="A1950" s="16">
        <v>1946</v>
      </c>
      <c r="B1950" s="17" t="s">
        <v>6999</v>
      </c>
      <c r="C1950" s="106" t="s">
        <v>58</v>
      </c>
      <c r="D1950" s="106" t="s">
        <v>21</v>
      </c>
      <c r="E1950" s="106" t="s">
        <v>6974</v>
      </c>
      <c r="F1950" s="358" t="s">
        <v>6540</v>
      </c>
      <c r="G1950" s="106" t="s">
        <v>7000</v>
      </c>
      <c r="H1950" s="359">
        <v>5.5</v>
      </c>
      <c r="I1950" s="360">
        <v>5.5</v>
      </c>
      <c r="J1950" s="361"/>
      <c r="K1950" s="106">
        <v>5</v>
      </c>
      <c r="L1950" s="94" t="s">
        <v>6989</v>
      </c>
      <c r="M1950" s="20" t="s">
        <v>30</v>
      </c>
      <c r="N1950" s="94" t="s">
        <v>6990</v>
      </c>
      <c r="O1950" s="17">
        <v>2025</v>
      </c>
      <c r="P1950" s="34" t="s">
        <v>6544</v>
      </c>
      <c r="Q1950" s="3">
        <f t="shared" si="40"/>
        <v>0</v>
      </c>
    </row>
    <row r="1951" ht="48" spans="1:17">
      <c r="A1951" s="16">
        <v>1947</v>
      </c>
      <c r="B1951" s="17" t="s">
        <v>7001</v>
      </c>
      <c r="C1951" s="17" t="s">
        <v>417</v>
      </c>
      <c r="D1951" s="17" t="s">
        <v>21</v>
      </c>
      <c r="E1951" s="106" t="s">
        <v>6974</v>
      </c>
      <c r="F1951" s="358" t="s">
        <v>6540</v>
      </c>
      <c r="G1951" s="17" t="s">
        <v>7002</v>
      </c>
      <c r="H1951" s="288">
        <v>0.16</v>
      </c>
      <c r="I1951" s="106">
        <v>0.16</v>
      </c>
      <c r="J1951" s="20"/>
      <c r="K1951" s="106">
        <v>12</v>
      </c>
      <c r="L1951" s="20" t="s">
        <v>7003</v>
      </c>
      <c r="M1951" s="20" t="s">
        <v>30</v>
      </c>
      <c r="N1951" s="20" t="s">
        <v>7004</v>
      </c>
      <c r="O1951" s="17">
        <v>2025</v>
      </c>
      <c r="P1951" s="34" t="s">
        <v>6544</v>
      </c>
      <c r="Q1951" s="3">
        <f t="shared" ref="Q1951:Q1988" si="41">H1951-I1951-J1951</f>
        <v>0</v>
      </c>
    </row>
    <row r="1952" ht="48" spans="1:17">
      <c r="A1952" s="16">
        <v>1948</v>
      </c>
      <c r="B1952" s="17" t="s">
        <v>7005</v>
      </c>
      <c r="C1952" s="17" t="s">
        <v>417</v>
      </c>
      <c r="D1952" s="17" t="s">
        <v>21</v>
      </c>
      <c r="E1952" s="358" t="s">
        <v>7006</v>
      </c>
      <c r="F1952" s="358" t="s">
        <v>6540</v>
      </c>
      <c r="G1952" s="17" t="s">
        <v>2710</v>
      </c>
      <c r="H1952" s="362">
        <v>40</v>
      </c>
      <c r="I1952" s="363">
        <v>40</v>
      </c>
      <c r="J1952" s="20"/>
      <c r="K1952" s="106">
        <v>12</v>
      </c>
      <c r="L1952" s="20" t="s">
        <v>7007</v>
      </c>
      <c r="M1952" s="20" t="s">
        <v>30</v>
      </c>
      <c r="N1952" s="20" t="s">
        <v>7008</v>
      </c>
      <c r="O1952" s="17">
        <v>2025</v>
      </c>
      <c r="P1952" s="34" t="s">
        <v>6544</v>
      </c>
      <c r="Q1952" s="3">
        <f t="shared" si="41"/>
        <v>0</v>
      </c>
    </row>
    <row r="1953" ht="48" spans="1:17">
      <c r="A1953" s="16">
        <v>1949</v>
      </c>
      <c r="B1953" s="358" t="s">
        <v>7009</v>
      </c>
      <c r="C1953" s="106" t="s">
        <v>58</v>
      </c>
      <c r="D1953" s="106" t="s">
        <v>21</v>
      </c>
      <c r="E1953" s="106" t="s">
        <v>7006</v>
      </c>
      <c r="F1953" s="358" t="s">
        <v>6540</v>
      </c>
      <c r="G1953" s="106" t="s">
        <v>7010</v>
      </c>
      <c r="H1953" s="377">
        <v>33.6</v>
      </c>
      <c r="I1953" s="377">
        <v>33.6</v>
      </c>
      <c r="J1953" s="106"/>
      <c r="K1953" s="95">
        <v>5</v>
      </c>
      <c r="L1953" s="94" t="s">
        <v>7011</v>
      </c>
      <c r="M1953" s="20" t="s">
        <v>30</v>
      </c>
      <c r="N1953" s="94" t="s">
        <v>7012</v>
      </c>
      <c r="O1953" s="17">
        <v>2025</v>
      </c>
      <c r="P1953" s="34" t="s">
        <v>6544</v>
      </c>
      <c r="Q1953" s="3">
        <f t="shared" si="41"/>
        <v>0</v>
      </c>
    </row>
    <row r="1954" ht="48" spans="1:17">
      <c r="A1954" s="16">
        <v>1950</v>
      </c>
      <c r="B1954" s="358" t="s">
        <v>7013</v>
      </c>
      <c r="C1954" s="106" t="s">
        <v>58</v>
      </c>
      <c r="D1954" s="106" t="s">
        <v>21</v>
      </c>
      <c r="E1954" s="106" t="s">
        <v>7006</v>
      </c>
      <c r="F1954" s="358" t="s">
        <v>6540</v>
      </c>
      <c r="G1954" s="106" t="s">
        <v>7014</v>
      </c>
      <c r="H1954" s="377">
        <v>22.4</v>
      </c>
      <c r="I1954" s="377">
        <v>22.4</v>
      </c>
      <c r="J1954" s="106"/>
      <c r="K1954" s="95">
        <v>5</v>
      </c>
      <c r="L1954" s="94" t="s">
        <v>7011</v>
      </c>
      <c r="M1954" s="20" t="s">
        <v>30</v>
      </c>
      <c r="N1954" s="94" t="s">
        <v>7012</v>
      </c>
      <c r="O1954" s="17">
        <v>2025</v>
      </c>
      <c r="P1954" s="34" t="s">
        <v>6544</v>
      </c>
      <c r="Q1954" s="3">
        <f t="shared" si="41"/>
        <v>0</v>
      </c>
    </row>
    <row r="1955" ht="60" spans="1:17">
      <c r="A1955" s="16">
        <v>1951</v>
      </c>
      <c r="B1955" s="17" t="s">
        <v>7015</v>
      </c>
      <c r="C1955" s="106" t="s">
        <v>58</v>
      </c>
      <c r="D1955" s="17" t="s">
        <v>21</v>
      </c>
      <c r="E1955" s="106" t="s">
        <v>7006</v>
      </c>
      <c r="F1955" s="358" t="s">
        <v>6540</v>
      </c>
      <c r="G1955" s="17" t="s">
        <v>6679</v>
      </c>
      <c r="H1955" s="362">
        <v>40</v>
      </c>
      <c r="I1955" s="358">
        <v>40</v>
      </c>
      <c r="J1955" s="20"/>
      <c r="K1955" s="95">
        <v>5</v>
      </c>
      <c r="L1955" s="20" t="s">
        <v>7016</v>
      </c>
      <c r="M1955" s="20" t="s">
        <v>30</v>
      </c>
      <c r="N1955" s="20" t="s">
        <v>7017</v>
      </c>
      <c r="O1955" s="17">
        <v>2025</v>
      </c>
      <c r="P1955" s="34" t="s">
        <v>6544</v>
      </c>
      <c r="Q1955" s="3">
        <f t="shared" si="41"/>
        <v>0</v>
      </c>
    </row>
    <row r="1956" ht="84" spans="1:17">
      <c r="A1956" s="16">
        <v>1952</v>
      </c>
      <c r="B1956" s="106" t="s">
        <v>7018</v>
      </c>
      <c r="C1956" s="17" t="s">
        <v>47</v>
      </c>
      <c r="D1956" s="106" t="s">
        <v>21</v>
      </c>
      <c r="E1956" s="358" t="s">
        <v>7006</v>
      </c>
      <c r="F1956" s="358" t="s">
        <v>6540</v>
      </c>
      <c r="G1956" s="106" t="s">
        <v>7019</v>
      </c>
      <c r="H1956" s="288">
        <v>262.5</v>
      </c>
      <c r="I1956" s="288">
        <v>262.5</v>
      </c>
      <c r="J1956" s="106"/>
      <c r="K1956" s="106">
        <v>5</v>
      </c>
      <c r="L1956" s="106" t="s">
        <v>6949</v>
      </c>
      <c r="M1956" s="20" t="s">
        <v>30</v>
      </c>
      <c r="N1956" s="106" t="s">
        <v>6949</v>
      </c>
      <c r="O1956" s="17">
        <v>2025</v>
      </c>
      <c r="P1956" s="34" t="s">
        <v>6544</v>
      </c>
      <c r="Q1956" s="3">
        <f t="shared" si="41"/>
        <v>0</v>
      </c>
    </row>
    <row r="1957" ht="48" spans="1:17">
      <c r="A1957" s="16">
        <v>1953</v>
      </c>
      <c r="B1957" s="358" t="s">
        <v>7020</v>
      </c>
      <c r="C1957" s="106" t="s">
        <v>58</v>
      </c>
      <c r="D1957" s="106" t="s">
        <v>21</v>
      </c>
      <c r="E1957" s="106" t="s">
        <v>7006</v>
      </c>
      <c r="F1957" s="358" t="s">
        <v>6540</v>
      </c>
      <c r="G1957" s="106" t="s">
        <v>7021</v>
      </c>
      <c r="H1957" s="377">
        <v>61.6</v>
      </c>
      <c r="I1957" s="25">
        <v>61.6</v>
      </c>
      <c r="J1957" s="106"/>
      <c r="K1957" s="95">
        <v>5</v>
      </c>
      <c r="L1957" s="94" t="s">
        <v>7011</v>
      </c>
      <c r="M1957" s="20" t="s">
        <v>30</v>
      </c>
      <c r="N1957" s="94" t="s">
        <v>7012</v>
      </c>
      <c r="O1957" s="17">
        <v>2025</v>
      </c>
      <c r="P1957" s="34" t="s">
        <v>6544</v>
      </c>
      <c r="Q1957" s="3">
        <f t="shared" si="41"/>
        <v>0</v>
      </c>
    </row>
    <row r="1958" ht="60" spans="1:17">
      <c r="A1958" s="16">
        <v>1954</v>
      </c>
      <c r="B1958" s="17" t="s">
        <v>7022</v>
      </c>
      <c r="C1958" s="363" t="s">
        <v>47</v>
      </c>
      <c r="D1958" s="17" t="s">
        <v>21</v>
      </c>
      <c r="E1958" s="358" t="s">
        <v>7006</v>
      </c>
      <c r="F1958" s="358" t="s">
        <v>6540</v>
      </c>
      <c r="G1958" s="17" t="s">
        <v>6625</v>
      </c>
      <c r="H1958" s="288">
        <v>170</v>
      </c>
      <c r="I1958" s="363">
        <v>170</v>
      </c>
      <c r="J1958" s="363"/>
      <c r="K1958" s="94">
        <v>5</v>
      </c>
      <c r="L1958" s="24" t="s">
        <v>6770</v>
      </c>
      <c r="M1958" s="20" t="s">
        <v>30</v>
      </c>
      <c r="N1958" s="24" t="s">
        <v>7023</v>
      </c>
      <c r="O1958" s="17">
        <v>2025</v>
      </c>
      <c r="P1958" s="34" t="s">
        <v>6544</v>
      </c>
      <c r="Q1958" s="3">
        <f t="shared" si="41"/>
        <v>0</v>
      </c>
    </row>
    <row r="1959" ht="48" spans="1:17">
      <c r="A1959" s="16">
        <v>1955</v>
      </c>
      <c r="B1959" s="358" t="s">
        <v>7024</v>
      </c>
      <c r="C1959" s="106" t="s">
        <v>58</v>
      </c>
      <c r="D1959" s="106" t="s">
        <v>21</v>
      </c>
      <c r="E1959" s="106" t="s">
        <v>7006</v>
      </c>
      <c r="F1959" s="358" t="s">
        <v>6540</v>
      </c>
      <c r="G1959" s="106" t="s">
        <v>7025</v>
      </c>
      <c r="H1959" s="377">
        <v>50.4</v>
      </c>
      <c r="I1959" s="25">
        <v>50.4</v>
      </c>
      <c r="J1959" s="106"/>
      <c r="K1959" s="95">
        <v>5</v>
      </c>
      <c r="L1959" s="94" t="s">
        <v>7011</v>
      </c>
      <c r="M1959" s="20" t="s">
        <v>30</v>
      </c>
      <c r="N1959" s="94" t="s">
        <v>7012</v>
      </c>
      <c r="O1959" s="17">
        <v>2025</v>
      </c>
      <c r="P1959" s="34" t="s">
        <v>6544</v>
      </c>
      <c r="Q1959" s="3">
        <f t="shared" si="41"/>
        <v>0</v>
      </c>
    </row>
    <row r="1960" ht="48" spans="1:17">
      <c r="A1960" s="16">
        <v>1956</v>
      </c>
      <c r="B1960" s="17" t="s">
        <v>7026</v>
      </c>
      <c r="C1960" s="17" t="s">
        <v>417</v>
      </c>
      <c r="D1960" s="17" t="s">
        <v>21</v>
      </c>
      <c r="E1960" s="106" t="s">
        <v>7006</v>
      </c>
      <c r="F1960" s="358" t="s">
        <v>6540</v>
      </c>
      <c r="G1960" s="17" t="s">
        <v>7027</v>
      </c>
      <c r="H1960" s="362">
        <v>0.8</v>
      </c>
      <c r="I1960" s="358">
        <v>0.8</v>
      </c>
      <c r="J1960" s="20"/>
      <c r="K1960" s="106">
        <v>12</v>
      </c>
      <c r="L1960" s="20" t="s">
        <v>7028</v>
      </c>
      <c r="M1960" s="20" t="s">
        <v>30</v>
      </c>
      <c r="N1960" s="20" t="s">
        <v>7029</v>
      </c>
      <c r="O1960" s="17">
        <v>2025</v>
      </c>
      <c r="P1960" s="34" t="s">
        <v>6544</v>
      </c>
      <c r="Q1960" s="3">
        <f t="shared" si="41"/>
        <v>0</v>
      </c>
    </row>
    <row r="1961" ht="72" spans="1:17">
      <c r="A1961" s="16">
        <v>1957</v>
      </c>
      <c r="B1961" s="363" t="s">
        <v>7030</v>
      </c>
      <c r="C1961" s="358" t="s">
        <v>58</v>
      </c>
      <c r="D1961" s="106" t="s">
        <v>21</v>
      </c>
      <c r="E1961" s="106" t="s">
        <v>7031</v>
      </c>
      <c r="F1961" s="358" t="s">
        <v>6540</v>
      </c>
      <c r="G1961" s="17" t="s">
        <v>7032</v>
      </c>
      <c r="H1961" s="288">
        <v>112</v>
      </c>
      <c r="I1961" s="106">
        <v>112</v>
      </c>
      <c r="J1961" s="95"/>
      <c r="K1961" s="95">
        <v>5</v>
      </c>
      <c r="L1961" s="20" t="s">
        <v>7033</v>
      </c>
      <c r="M1961" s="20" t="s">
        <v>30</v>
      </c>
      <c r="N1961" s="106" t="s">
        <v>7034</v>
      </c>
      <c r="O1961" s="106">
        <v>2025</v>
      </c>
      <c r="P1961" s="34" t="s">
        <v>6544</v>
      </c>
      <c r="Q1961" s="3">
        <f t="shared" si="41"/>
        <v>0</v>
      </c>
    </row>
    <row r="1962" ht="72" spans="1:17">
      <c r="A1962" s="16">
        <v>1958</v>
      </c>
      <c r="B1962" s="363" t="s">
        <v>7035</v>
      </c>
      <c r="C1962" s="17" t="s">
        <v>417</v>
      </c>
      <c r="D1962" s="17" t="s">
        <v>21</v>
      </c>
      <c r="E1962" s="17" t="s">
        <v>7031</v>
      </c>
      <c r="F1962" s="358" t="s">
        <v>6540</v>
      </c>
      <c r="G1962" s="17" t="s">
        <v>7036</v>
      </c>
      <c r="H1962" s="362">
        <v>64</v>
      </c>
      <c r="I1962" s="363">
        <v>64</v>
      </c>
      <c r="J1962" s="94"/>
      <c r="K1962" s="106">
        <v>12</v>
      </c>
      <c r="L1962" s="20" t="s">
        <v>7037</v>
      </c>
      <c r="M1962" s="20" t="s">
        <v>30</v>
      </c>
      <c r="N1962" s="17" t="s">
        <v>7038</v>
      </c>
      <c r="O1962" s="106">
        <v>2025</v>
      </c>
      <c r="P1962" s="34" t="s">
        <v>6544</v>
      </c>
      <c r="Q1962" s="3">
        <f t="shared" si="41"/>
        <v>0</v>
      </c>
    </row>
    <row r="1963" ht="48" spans="1:17">
      <c r="A1963" s="16">
        <v>1959</v>
      </c>
      <c r="B1963" s="17" t="s">
        <v>7039</v>
      </c>
      <c r="C1963" s="17" t="s">
        <v>417</v>
      </c>
      <c r="D1963" s="17" t="s">
        <v>21</v>
      </c>
      <c r="E1963" s="17" t="s">
        <v>7031</v>
      </c>
      <c r="F1963" s="358" t="s">
        <v>6540</v>
      </c>
      <c r="G1963" s="363" t="s">
        <v>6819</v>
      </c>
      <c r="H1963" s="362">
        <v>0.48</v>
      </c>
      <c r="I1963" s="363">
        <v>0.48</v>
      </c>
      <c r="J1963" s="95"/>
      <c r="K1963" s="106">
        <v>12</v>
      </c>
      <c r="L1963" s="20" t="s">
        <v>7040</v>
      </c>
      <c r="M1963" s="20" t="s">
        <v>30</v>
      </c>
      <c r="N1963" s="17" t="s">
        <v>7041</v>
      </c>
      <c r="O1963" s="106">
        <v>2025</v>
      </c>
      <c r="P1963" s="34" t="s">
        <v>6544</v>
      </c>
      <c r="Q1963" s="3">
        <f t="shared" si="41"/>
        <v>0</v>
      </c>
    </row>
    <row r="1964" ht="84" spans="1:17">
      <c r="A1964" s="16">
        <v>1960</v>
      </c>
      <c r="B1964" s="17" t="s">
        <v>7042</v>
      </c>
      <c r="C1964" s="17" t="s">
        <v>47</v>
      </c>
      <c r="D1964" s="17" t="s">
        <v>21</v>
      </c>
      <c r="E1964" s="17" t="s">
        <v>7031</v>
      </c>
      <c r="F1964" s="358" t="s">
        <v>6540</v>
      </c>
      <c r="G1964" s="363" t="s">
        <v>7043</v>
      </c>
      <c r="H1964" s="362">
        <v>215</v>
      </c>
      <c r="I1964" s="106">
        <v>215</v>
      </c>
      <c r="J1964" s="95"/>
      <c r="K1964" s="95">
        <v>5</v>
      </c>
      <c r="L1964" s="20" t="s">
        <v>6949</v>
      </c>
      <c r="M1964" s="20" t="s">
        <v>30</v>
      </c>
      <c r="N1964" s="17" t="s">
        <v>6949</v>
      </c>
      <c r="O1964" s="106">
        <v>2025</v>
      </c>
      <c r="P1964" s="34" t="s">
        <v>6544</v>
      </c>
      <c r="Q1964" s="3">
        <f t="shared" si="41"/>
        <v>0</v>
      </c>
    </row>
    <row r="1965" ht="84" spans="1:17">
      <c r="A1965" s="16">
        <v>1961</v>
      </c>
      <c r="B1965" s="17" t="s">
        <v>7044</v>
      </c>
      <c r="C1965" s="17" t="s">
        <v>47</v>
      </c>
      <c r="D1965" s="17" t="s">
        <v>21</v>
      </c>
      <c r="E1965" s="17" t="s">
        <v>7031</v>
      </c>
      <c r="F1965" s="358" t="s">
        <v>6540</v>
      </c>
      <c r="G1965" s="363" t="s">
        <v>7045</v>
      </c>
      <c r="H1965" s="362">
        <v>180</v>
      </c>
      <c r="I1965" s="106">
        <v>180</v>
      </c>
      <c r="J1965" s="95"/>
      <c r="K1965" s="106">
        <v>12</v>
      </c>
      <c r="L1965" s="20" t="s">
        <v>7046</v>
      </c>
      <c r="M1965" s="20" t="s">
        <v>30</v>
      </c>
      <c r="N1965" s="20" t="s">
        <v>7046</v>
      </c>
      <c r="O1965" s="106">
        <v>2025</v>
      </c>
      <c r="P1965" s="34" t="s">
        <v>6544</v>
      </c>
      <c r="Q1965" s="3">
        <f t="shared" si="41"/>
        <v>0</v>
      </c>
    </row>
    <row r="1966" ht="60" spans="1:17">
      <c r="A1966" s="16">
        <v>1962</v>
      </c>
      <c r="B1966" s="106" t="s">
        <v>7047</v>
      </c>
      <c r="C1966" s="106" t="s">
        <v>58</v>
      </c>
      <c r="D1966" s="106" t="s">
        <v>21</v>
      </c>
      <c r="E1966" s="106" t="s">
        <v>7031</v>
      </c>
      <c r="F1966" s="358" t="s">
        <v>6540</v>
      </c>
      <c r="G1966" s="358" t="s">
        <v>7048</v>
      </c>
      <c r="H1966" s="362">
        <v>12</v>
      </c>
      <c r="I1966" s="106">
        <v>12</v>
      </c>
      <c r="J1966" s="95"/>
      <c r="K1966" s="106">
        <v>12</v>
      </c>
      <c r="L1966" s="20" t="s">
        <v>7049</v>
      </c>
      <c r="M1966" s="20" t="s">
        <v>30</v>
      </c>
      <c r="N1966" s="358" t="s">
        <v>7050</v>
      </c>
      <c r="O1966" s="106">
        <v>2025</v>
      </c>
      <c r="P1966" s="34" t="s">
        <v>6544</v>
      </c>
      <c r="Q1966" s="3">
        <f t="shared" si="41"/>
        <v>0</v>
      </c>
    </row>
    <row r="1967" ht="60" spans="1:17">
      <c r="A1967" s="16">
        <v>1963</v>
      </c>
      <c r="B1967" s="106" t="s">
        <v>7051</v>
      </c>
      <c r="C1967" s="106" t="s">
        <v>58</v>
      </c>
      <c r="D1967" s="106" t="s">
        <v>21</v>
      </c>
      <c r="E1967" s="106" t="s">
        <v>7031</v>
      </c>
      <c r="F1967" s="358" t="s">
        <v>6540</v>
      </c>
      <c r="G1967" s="358" t="s">
        <v>7052</v>
      </c>
      <c r="H1967" s="362">
        <v>28</v>
      </c>
      <c r="I1967" s="106">
        <v>28</v>
      </c>
      <c r="J1967" s="95"/>
      <c r="K1967" s="106">
        <v>12</v>
      </c>
      <c r="L1967" s="20" t="s">
        <v>7053</v>
      </c>
      <c r="M1967" s="20" t="s">
        <v>30</v>
      </c>
      <c r="N1967" s="358" t="s">
        <v>7054</v>
      </c>
      <c r="O1967" s="106">
        <v>2025</v>
      </c>
      <c r="P1967" s="34" t="s">
        <v>6544</v>
      </c>
      <c r="Q1967" s="3">
        <f t="shared" si="41"/>
        <v>0</v>
      </c>
    </row>
    <row r="1968" ht="60" spans="1:17">
      <c r="A1968" s="16">
        <v>1964</v>
      </c>
      <c r="B1968" s="106" t="s">
        <v>7055</v>
      </c>
      <c r="C1968" s="106" t="s">
        <v>58</v>
      </c>
      <c r="D1968" s="106" t="s">
        <v>21</v>
      </c>
      <c r="E1968" s="106" t="s">
        <v>7031</v>
      </c>
      <c r="F1968" s="358" t="s">
        <v>6540</v>
      </c>
      <c r="G1968" s="358" t="s">
        <v>7056</v>
      </c>
      <c r="H1968" s="362">
        <v>138</v>
      </c>
      <c r="I1968" s="106">
        <v>138</v>
      </c>
      <c r="J1968" s="95"/>
      <c r="K1968" s="106">
        <v>12</v>
      </c>
      <c r="L1968" s="20" t="s">
        <v>7057</v>
      </c>
      <c r="M1968" s="20" t="s">
        <v>30</v>
      </c>
      <c r="N1968" s="358" t="s">
        <v>7058</v>
      </c>
      <c r="O1968" s="106">
        <v>2025</v>
      </c>
      <c r="P1968" s="34" t="s">
        <v>6544</v>
      </c>
      <c r="Q1968" s="3">
        <f t="shared" si="41"/>
        <v>0</v>
      </c>
    </row>
    <row r="1969" ht="60" spans="1:17">
      <c r="A1969" s="16">
        <v>1965</v>
      </c>
      <c r="B1969" s="106" t="s">
        <v>7059</v>
      </c>
      <c r="C1969" s="106" t="s">
        <v>58</v>
      </c>
      <c r="D1969" s="106" t="s">
        <v>21</v>
      </c>
      <c r="E1969" s="106" t="s">
        <v>7031</v>
      </c>
      <c r="F1969" s="358" t="s">
        <v>6540</v>
      </c>
      <c r="G1969" s="358" t="s">
        <v>7060</v>
      </c>
      <c r="H1969" s="362">
        <v>37</v>
      </c>
      <c r="I1969" s="106">
        <v>37</v>
      </c>
      <c r="J1969" s="95"/>
      <c r="K1969" s="106">
        <v>12</v>
      </c>
      <c r="L1969" s="20" t="s">
        <v>7061</v>
      </c>
      <c r="M1969" s="20" t="s">
        <v>30</v>
      </c>
      <c r="N1969" s="358" t="s">
        <v>7062</v>
      </c>
      <c r="O1969" s="106">
        <v>2025</v>
      </c>
      <c r="P1969" s="34" t="s">
        <v>6544</v>
      </c>
      <c r="Q1969" s="3">
        <f t="shared" si="41"/>
        <v>0</v>
      </c>
    </row>
    <row r="1970" ht="60" spans="1:17">
      <c r="A1970" s="16">
        <v>1966</v>
      </c>
      <c r="B1970" s="106" t="s">
        <v>7063</v>
      </c>
      <c r="C1970" s="106" t="s">
        <v>58</v>
      </c>
      <c r="D1970" s="106" t="s">
        <v>21</v>
      </c>
      <c r="E1970" s="106" t="s">
        <v>7031</v>
      </c>
      <c r="F1970" s="358" t="s">
        <v>6540</v>
      </c>
      <c r="G1970" s="358" t="s">
        <v>7064</v>
      </c>
      <c r="H1970" s="362">
        <v>45</v>
      </c>
      <c r="I1970" s="106">
        <v>45</v>
      </c>
      <c r="J1970" s="95"/>
      <c r="K1970" s="106">
        <v>12</v>
      </c>
      <c r="L1970" s="20" t="s">
        <v>7065</v>
      </c>
      <c r="M1970" s="20" t="s">
        <v>30</v>
      </c>
      <c r="N1970" s="358" t="s">
        <v>7062</v>
      </c>
      <c r="O1970" s="106">
        <v>2025</v>
      </c>
      <c r="P1970" s="34" t="s">
        <v>6544</v>
      </c>
      <c r="Q1970" s="3">
        <f t="shared" si="41"/>
        <v>0</v>
      </c>
    </row>
    <row r="1971" ht="60" spans="1:17">
      <c r="A1971" s="16">
        <v>1967</v>
      </c>
      <c r="B1971" s="106" t="s">
        <v>7066</v>
      </c>
      <c r="C1971" s="106" t="s">
        <v>58</v>
      </c>
      <c r="D1971" s="106" t="s">
        <v>21</v>
      </c>
      <c r="E1971" s="106" t="s">
        <v>7031</v>
      </c>
      <c r="F1971" s="358" t="s">
        <v>6540</v>
      </c>
      <c r="G1971" s="358" t="s">
        <v>7067</v>
      </c>
      <c r="H1971" s="362">
        <v>30</v>
      </c>
      <c r="I1971" s="106">
        <v>30</v>
      </c>
      <c r="J1971" s="95"/>
      <c r="K1971" s="106">
        <v>12</v>
      </c>
      <c r="L1971" s="20" t="s">
        <v>7068</v>
      </c>
      <c r="M1971" s="20" t="s">
        <v>30</v>
      </c>
      <c r="N1971" s="358" t="s">
        <v>7069</v>
      </c>
      <c r="O1971" s="106">
        <v>2025</v>
      </c>
      <c r="P1971" s="34" t="s">
        <v>6544</v>
      </c>
      <c r="Q1971" s="3">
        <f t="shared" si="41"/>
        <v>0</v>
      </c>
    </row>
    <row r="1972" ht="60" spans="1:17">
      <c r="A1972" s="16">
        <v>1968</v>
      </c>
      <c r="B1972" s="253" t="s">
        <v>7070</v>
      </c>
      <c r="C1972" s="17" t="s">
        <v>58</v>
      </c>
      <c r="D1972" s="17" t="s">
        <v>21</v>
      </c>
      <c r="E1972" s="106" t="s">
        <v>7031</v>
      </c>
      <c r="F1972" s="358" t="s">
        <v>6540</v>
      </c>
      <c r="G1972" s="365" t="s">
        <v>6709</v>
      </c>
      <c r="H1972" s="362">
        <v>4.8</v>
      </c>
      <c r="I1972" s="362">
        <v>4.8</v>
      </c>
      <c r="J1972" s="358"/>
      <c r="K1972" s="358">
        <v>12</v>
      </c>
      <c r="L1972" s="94" t="s">
        <v>7071</v>
      </c>
      <c r="M1972" s="366" t="s">
        <v>30</v>
      </c>
      <c r="N1972" s="366" t="s">
        <v>7072</v>
      </c>
      <c r="O1972" s="17">
        <v>2025</v>
      </c>
      <c r="P1972" s="34" t="s">
        <v>6544</v>
      </c>
      <c r="Q1972" s="3">
        <f t="shared" si="41"/>
        <v>0</v>
      </c>
    </row>
    <row r="1973" ht="60" spans="1:17">
      <c r="A1973" s="16">
        <v>1969</v>
      </c>
      <c r="B1973" s="106" t="s">
        <v>7073</v>
      </c>
      <c r="C1973" s="106" t="s">
        <v>58</v>
      </c>
      <c r="D1973" s="106" t="s">
        <v>21</v>
      </c>
      <c r="E1973" s="106" t="s">
        <v>7031</v>
      </c>
      <c r="F1973" s="358" t="s">
        <v>6540</v>
      </c>
      <c r="G1973" s="358" t="s">
        <v>7074</v>
      </c>
      <c r="H1973" s="362">
        <v>55</v>
      </c>
      <c r="I1973" s="106">
        <v>55</v>
      </c>
      <c r="J1973" s="95"/>
      <c r="K1973" s="106">
        <v>12</v>
      </c>
      <c r="L1973" s="20" t="s">
        <v>7075</v>
      </c>
      <c r="M1973" s="20" t="s">
        <v>30</v>
      </c>
      <c r="N1973" s="358" t="s">
        <v>7076</v>
      </c>
      <c r="O1973" s="106">
        <v>2025</v>
      </c>
      <c r="P1973" s="34" t="s">
        <v>6544</v>
      </c>
      <c r="Q1973" s="3">
        <f t="shared" si="41"/>
        <v>0</v>
      </c>
    </row>
    <row r="1974" ht="48" spans="1:17">
      <c r="A1974" s="16">
        <v>1970</v>
      </c>
      <c r="B1974" s="17" t="s">
        <v>7077</v>
      </c>
      <c r="C1974" s="17" t="s">
        <v>58</v>
      </c>
      <c r="D1974" s="17" t="s">
        <v>21</v>
      </c>
      <c r="E1974" s="363" t="s">
        <v>7078</v>
      </c>
      <c r="F1974" s="358" t="s">
        <v>6540</v>
      </c>
      <c r="G1974" s="17" t="s">
        <v>7079</v>
      </c>
      <c r="H1974" s="383">
        <v>5.6</v>
      </c>
      <c r="I1974" s="263">
        <v>5.6</v>
      </c>
      <c r="J1974" s="384"/>
      <c r="K1974" s="106">
        <v>12</v>
      </c>
      <c r="L1974" s="20" t="s">
        <v>7080</v>
      </c>
      <c r="M1974" s="20" t="s">
        <v>30</v>
      </c>
      <c r="N1974" s="20" t="s">
        <v>7081</v>
      </c>
      <c r="O1974" s="361">
        <v>2025</v>
      </c>
      <c r="P1974" s="34" t="s">
        <v>6544</v>
      </c>
      <c r="Q1974" s="3">
        <f t="shared" si="41"/>
        <v>0</v>
      </c>
    </row>
    <row r="1975" ht="72" spans="1:17">
      <c r="A1975" s="16">
        <v>1971</v>
      </c>
      <c r="B1975" s="385" t="s">
        <v>7082</v>
      </c>
      <c r="C1975" s="17" t="s">
        <v>58</v>
      </c>
      <c r="D1975" s="17" t="s">
        <v>21</v>
      </c>
      <c r="E1975" s="17" t="s">
        <v>7078</v>
      </c>
      <c r="F1975" s="358" t="s">
        <v>6540</v>
      </c>
      <c r="G1975" s="385" t="s">
        <v>7083</v>
      </c>
      <c r="H1975" s="386">
        <v>144</v>
      </c>
      <c r="I1975" s="106">
        <v>144</v>
      </c>
      <c r="J1975" s="95"/>
      <c r="K1975" s="106">
        <v>12</v>
      </c>
      <c r="L1975" s="20" t="s">
        <v>7084</v>
      </c>
      <c r="M1975" s="20" t="s">
        <v>30</v>
      </c>
      <c r="N1975" s="20" t="s">
        <v>7085</v>
      </c>
      <c r="O1975" s="361">
        <v>2025</v>
      </c>
      <c r="P1975" s="34" t="s">
        <v>6544</v>
      </c>
      <c r="Q1975" s="3">
        <f t="shared" si="41"/>
        <v>0</v>
      </c>
    </row>
    <row r="1976" ht="72" spans="1:17">
      <c r="A1976" s="16">
        <v>1972</v>
      </c>
      <c r="B1976" s="17" t="s">
        <v>7086</v>
      </c>
      <c r="C1976" s="17" t="s">
        <v>58</v>
      </c>
      <c r="D1976" s="17" t="s">
        <v>21</v>
      </c>
      <c r="E1976" s="17" t="s">
        <v>7078</v>
      </c>
      <c r="F1976" s="358" t="s">
        <v>6540</v>
      </c>
      <c r="G1976" s="17" t="s">
        <v>7087</v>
      </c>
      <c r="H1976" s="386">
        <v>27.09</v>
      </c>
      <c r="I1976" s="106">
        <v>27.09</v>
      </c>
      <c r="J1976" s="95"/>
      <c r="K1976" s="106">
        <v>12</v>
      </c>
      <c r="L1976" s="20" t="s">
        <v>7088</v>
      </c>
      <c r="M1976" s="20" t="s">
        <v>30</v>
      </c>
      <c r="N1976" s="20" t="s">
        <v>7085</v>
      </c>
      <c r="O1976" s="361">
        <v>2025</v>
      </c>
      <c r="P1976" s="34" t="s">
        <v>6544</v>
      </c>
      <c r="Q1976" s="3">
        <f t="shared" si="41"/>
        <v>0</v>
      </c>
    </row>
    <row r="1977" ht="72" spans="1:17">
      <c r="A1977" s="16">
        <v>1973</v>
      </c>
      <c r="B1977" s="17" t="s">
        <v>7089</v>
      </c>
      <c r="C1977" s="17" t="s">
        <v>58</v>
      </c>
      <c r="D1977" s="17" t="s">
        <v>21</v>
      </c>
      <c r="E1977" s="17" t="s">
        <v>7078</v>
      </c>
      <c r="F1977" s="358" t="s">
        <v>6540</v>
      </c>
      <c r="G1977" s="17" t="s">
        <v>7090</v>
      </c>
      <c r="H1977" s="386">
        <v>70.38</v>
      </c>
      <c r="I1977" s="106">
        <v>70.38</v>
      </c>
      <c r="J1977" s="95"/>
      <c r="K1977" s="106">
        <v>12</v>
      </c>
      <c r="L1977" s="20" t="s">
        <v>7091</v>
      </c>
      <c r="M1977" s="20" t="s">
        <v>30</v>
      </c>
      <c r="N1977" s="20" t="s">
        <v>7085</v>
      </c>
      <c r="O1977" s="361">
        <v>2025</v>
      </c>
      <c r="P1977" s="34" t="s">
        <v>6544</v>
      </c>
      <c r="Q1977" s="3">
        <f t="shared" si="41"/>
        <v>0</v>
      </c>
    </row>
    <row r="1978" ht="48" spans="1:17">
      <c r="A1978" s="16">
        <v>1974</v>
      </c>
      <c r="B1978" s="363" t="s">
        <v>7092</v>
      </c>
      <c r="C1978" s="17" t="s">
        <v>417</v>
      </c>
      <c r="D1978" s="17" t="s">
        <v>21</v>
      </c>
      <c r="E1978" s="17" t="s">
        <v>7078</v>
      </c>
      <c r="F1978" s="358" t="s">
        <v>6540</v>
      </c>
      <c r="G1978" s="17" t="s">
        <v>7093</v>
      </c>
      <c r="H1978" s="386">
        <v>16</v>
      </c>
      <c r="I1978" s="106">
        <v>16</v>
      </c>
      <c r="J1978" s="106"/>
      <c r="K1978" s="106">
        <v>12</v>
      </c>
      <c r="L1978" s="20" t="s">
        <v>7094</v>
      </c>
      <c r="M1978" s="20" t="s">
        <v>30</v>
      </c>
      <c r="N1978" s="20" t="s">
        <v>7095</v>
      </c>
      <c r="O1978" s="361">
        <v>2025</v>
      </c>
      <c r="P1978" s="34" t="s">
        <v>6544</v>
      </c>
      <c r="Q1978" s="3">
        <f t="shared" si="41"/>
        <v>0</v>
      </c>
    </row>
    <row r="1979" ht="84" spans="1:17">
      <c r="A1979" s="16">
        <v>1975</v>
      </c>
      <c r="B1979" s="106" t="s">
        <v>7096</v>
      </c>
      <c r="C1979" s="363" t="s">
        <v>47</v>
      </c>
      <c r="D1979" s="106" t="s">
        <v>21</v>
      </c>
      <c r="E1979" s="17" t="s">
        <v>7078</v>
      </c>
      <c r="F1979" s="358" t="s">
        <v>6540</v>
      </c>
      <c r="G1979" s="106" t="s">
        <v>7097</v>
      </c>
      <c r="H1979" s="386">
        <v>375</v>
      </c>
      <c r="I1979" s="106">
        <v>375</v>
      </c>
      <c r="J1979" s="106"/>
      <c r="K1979" s="106">
        <v>12</v>
      </c>
      <c r="L1979" s="106" t="s">
        <v>7098</v>
      </c>
      <c r="M1979" s="20" t="s">
        <v>30</v>
      </c>
      <c r="N1979" s="106" t="s">
        <v>6689</v>
      </c>
      <c r="O1979" s="361">
        <v>2025</v>
      </c>
      <c r="P1979" s="34" t="s">
        <v>6544</v>
      </c>
      <c r="Q1979" s="3">
        <f t="shared" si="41"/>
        <v>0</v>
      </c>
    </row>
    <row r="1980" ht="48" spans="1:17">
      <c r="A1980" s="16">
        <v>1976</v>
      </c>
      <c r="B1980" s="106" t="s">
        <v>7099</v>
      </c>
      <c r="C1980" s="363" t="s">
        <v>58</v>
      </c>
      <c r="D1980" s="106" t="s">
        <v>21</v>
      </c>
      <c r="E1980" s="17" t="s">
        <v>7078</v>
      </c>
      <c r="F1980" s="358" t="s">
        <v>6540</v>
      </c>
      <c r="G1980" s="106" t="s">
        <v>7100</v>
      </c>
      <c r="H1980" s="386">
        <v>40</v>
      </c>
      <c r="I1980" s="106">
        <v>40</v>
      </c>
      <c r="J1980" s="106"/>
      <c r="K1980" s="106">
        <v>12</v>
      </c>
      <c r="L1980" s="106" t="s">
        <v>7101</v>
      </c>
      <c r="M1980" s="20" t="s">
        <v>30</v>
      </c>
      <c r="N1980" s="106" t="s">
        <v>7102</v>
      </c>
      <c r="O1980" s="361">
        <v>2025</v>
      </c>
      <c r="P1980" s="34" t="s">
        <v>6544</v>
      </c>
      <c r="Q1980" s="3">
        <f t="shared" si="41"/>
        <v>0</v>
      </c>
    </row>
    <row r="1981" ht="48" spans="1:17">
      <c r="A1981" s="16">
        <v>1977</v>
      </c>
      <c r="B1981" s="17" t="s">
        <v>7103</v>
      </c>
      <c r="C1981" s="17" t="s">
        <v>58</v>
      </c>
      <c r="D1981" s="17" t="s">
        <v>21</v>
      </c>
      <c r="E1981" s="17" t="s">
        <v>7078</v>
      </c>
      <c r="F1981" s="358" t="s">
        <v>6540</v>
      </c>
      <c r="G1981" s="17" t="s">
        <v>7104</v>
      </c>
      <c r="H1981" s="386">
        <v>6.37</v>
      </c>
      <c r="I1981" s="106">
        <v>6.37</v>
      </c>
      <c r="J1981" s="106"/>
      <c r="K1981" s="106">
        <v>12</v>
      </c>
      <c r="L1981" s="20" t="s">
        <v>7080</v>
      </c>
      <c r="M1981" s="20" t="s">
        <v>30</v>
      </c>
      <c r="N1981" s="20" t="s">
        <v>7081</v>
      </c>
      <c r="O1981" s="361">
        <v>2025</v>
      </c>
      <c r="P1981" s="34" t="s">
        <v>6544</v>
      </c>
      <c r="Q1981" s="3">
        <f t="shared" si="41"/>
        <v>0</v>
      </c>
    </row>
    <row r="1982" ht="60" spans="1:17">
      <c r="A1982" s="16">
        <v>1978</v>
      </c>
      <c r="B1982" s="17" t="s">
        <v>7105</v>
      </c>
      <c r="C1982" s="17" t="s">
        <v>417</v>
      </c>
      <c r="D1982" s="17" t="s">
        <v>21</v>
      </c>
      <c r="E1982" s="358" t="s">
        <v>7106</v>
      </c>
      <c r="F1982" s="358" t="s">
        <v>6540</v>
      </c>
      <c r="G1982" s="17" t="s">
        <v>5986</v>
      </c>
      <c r="H1982" s="288">
        <v>8</v>
      </c>
      <c r="I1982" s="363">
        <v>8</v>
      </c>
      <c r="J1982" s="20"/>
      <c r="K1982" s="106">
        <v>12</v>
      </c>
      <c r="L1982" s="20" t="s">
        <v>7107</v>
      </c>
      <c r="M1982" s="20" t="s">
        <v>30</v>
      </c>
      <c r="N1982" s="20" t="s">
        <v>7108</v>
      </c>
      <c r="O1982" s="17">
        <v>2025</v>
      </c>
      <c r="P1982" s="34" t="s">
        <v>6544</v>
      </c>
      <c r="Q1982" s="3">
        <f t="shared" si="41"/>
        <v>0</v>
      </c>
    </row>
    <row r="1983" ht="60" spans="1:17">
      <c r="A1983" s="16">
        <v>1979</v>
      </c>
      <c r="B1983" s="17" t="s">
        <v>7109</v>
      </c>
      <c r="C1983" s="17" t="s">
        <v>58</v>
      </c>
      <c r="D1983" s="106" t="s">
        <v>21</v>
      </c>
      <c r="E1983" s="358" t="s">
        <v>7106</v>
      </c>
      <c r="F1983" s="358" t="s">
        <v>6540</v>
      </c>
      <c r="G1983" s="17" t="s">
        <v>6679</v>
      </c>
      <c r="H1983" s="362">
        <v>40</v>
      </c>
      <c r="I1983" s="363">
        <v>40</v>
      </c>
      <c r="J1983" s="20"/>
      <c r="K1983" s="106">
        <v>5</v>
      </c>
      <c r="L1983" s="20" t="s">
        <v>7107</v>
      </c>
      <c r="M1983" s="20" t="s">
        <v>30</v>
      </c>
      <c r="N1983" s="20" t="s">
        <v>7110</v>
      </c>
      <c r="O1983" s="17">
        <v>2025</v>
      </c>
      <c r="P1983" s="34" t="s">
        <v>6544</v>
      </c>
      <c r="Q1983" s="3">
        <f t="shared" si="41"/>
        <v>0</v>
      </c>
    </row>
    <row r="1984" ht="48" spans="1:17">
      <c r="A1984" s="16">
        <v>1980</v>
      </c>
      <c r="B1984" s="385" t="s">
        <v>7111</v>
      </c>
      <c r="C1984" s="17" t="s">
        <v>58</v>
      </c>
      <c r="D1984" s="17" t="s">
        <v>21</v>
      </c>
      <c r="E1984" s="358" t="s">
        <v>7106</v>
      </c>
      <c r="F1984" s="358" t="s">
        <v>6540</v>
      </c>
      <c r="G1984" s="17" t="s">
        <v>7112</v>
      </c>
      <c r="H1984" s="362">
        <v>44.1</v>
      </c>
      <c r="I1984" s="362">
        <v>44.1</v>
      </c>
      <c r="J1984" s="95"/>
      <c r="K1984" s="95">
        <v>5</v>
      </c>
      <c r="L1984" s="94" t="s">
        <v>7113</v>
      </c>
      <c r="M1984" s="20" t="s">
        <v>30</v>
      </c>
      <c r="N1984" s="94" t="s">
        <v>7114</v>
      </c>
      <c r="O1984" s="17">
        <v>2025</v>
      </c>
      <c r="P1984" s="34" t="s">
        <v>6544</v>
      </c>
      <c r="Q1984" s="3">
        <f t="shared" si="41"/>
        <v>0</v>
      </c>
    </row>
    <row r="1985" ht="48" spans="1:17">
      <c r="A1985" s="16">
        <v>1981</v>
      </c>
      <c r="B1985" s="385" t="s">
        <v>7115</v>
      </c>
      <c r="C1985" s="17" t="s">
        <v>58</v>
      </c>
      <c r="D1985" s="17" t="s">
        <v>21</v>
      </c>
      <c r="E1985" s="358" t="s">
        <v>7106</v>
      </c>
      <c r="F1985" s="358" t="s">
        <v>6540</v>
      </c>
      <c r="G1985" s="17" t="s">
        <v>7116</v>
      </c>
      <c r="H1985" s="362">
        <v>34.3</v>
      </c>
      <c r="I1985" s="362">
        <v>34.3</v>
      </c>
      <c r="J1985" s="95"/>
      <c r="K1985" s="95">
        <v>5</v>
      </c>
      <c r="L1985" s="94" t="s">
        <v>7117</v>
      </c>
      <c r="M1985" s="20" t="s">
        <v>30</v>
      </c>
      <c r="N1985" s="94" t="s">
        <v>7118</v>
      </c>
      <c r="O1985" s="17">
        <v>2025</v>
      </c>
      <c r="P1985" s="34" t="s">
        <v>6544</v>
      </c>
      <c r="Q1985" s="3">
        <f t="shared" si="41"/>
        <v>0</v>
      </c>
    </row>
    <row r="1986" ht="48" spans="1:17">
      <c r="A1986" s="16">
        <v>1982</v>
      </c>
      <c r="B1986" s="385" t="s">
        <v>7119</v>
      </c>
      <c r="C1986" s="17" t="s">
        <v>58</v>
      </c>
      <c r="D1986" s="17" t="s">
        <v>21</v>
      </c>
      <c r="E1986" s="358" t="s">
        <v>7106</v>
      </c>
      <c r="F1986" s="358" t="s">
        <v>6540</v>
      </c>
      <c r="G1986" s="17" t="s">
        <v>7120</v>
      </c>
      <c r="H1986" s="362">
        <v>24.5</v>
      </c>
      <c r="I1986" s="362">
        <v>24.5</v>
      </c>
      <c r="J1986" s="95"/>
      <c r="K1986" s="95">
        <v>5</v>
      </c>
      <c r="L1986" s="94" t="s">
        <v>7121</v>
      </c>
      <c r="M1986" s="20" t="s">
        <v>30</v>
      </c>
      <c r="N1986" s="94" t="s">
        <v>5626</v>
      </c>
      <c r="O1986" s="17">
        <v>2025</v>
      </c>
      <c r="P1986" s="34" t="s">
        <v>6544</v>
      </c>
      <c r="Q1986" s="3">
        <f t="shared" si="41"/>
        <v>0</v>
      </c>
    </row>
    <row r="1987" ht="84" spans="1:17">
      <c r="A1987" s="16">
        <v>1983</v>
      </c>
      <c r="B1987" s="106" t="s">
        <v>7122</v>
      </c>
      <c r="C1987" s="17" t="s">
        <v>47</v>
      </c>
      <c r="D1987" s="106" t="s">
        <v>21</v>
      </c>
      <c r="E1987" s="363" t="s">
        <v>7106</v>
      </c>
      <c r="F1987" s="358" t="s">
        <v>6540</v>
      </c>
      <c r="G1987" s="106" t="s">
        <v>7123</v>
      </c>
      <c r="H1987" s="288">
        <v>420</v>
      </c>
      <c r="I1987" s="288">
        <v>420</v>
      </c>
      <c r="J1987" s="106"/>
      <c r="K1987" s="106">
        <v>5</v>
      </c>
      <c r="L1987" s="106" t="s">
        <v>7124</v>
      </c>
      <c r="M1987" s="20" t="s">
        <v>30</v>
      </c>
      <c r="N1987" s="106" t="s">
        <v>7124</v>
      </c>
      <c r="O1987" s="17">
        <v>2025</v>
      </c>
      <c r="P1987" s="34" t="s">
        <v>6544</v>
      </c>
      <c r="Q1987" s="3">
        <f t="shared" si="41"/>
        <v>0</v>
      </c>
    </row>
    <row r="1988" ht="48" spans="1:17">
      <c r="A1988" s="16">
        <v>1984</v>
      </c>
      <c r="B1988" s="17" t="s">
        <v>7125</v>
      </c>
      <c r="C1988" s="17" t="s">
        <v>417</v>
      </c>
      <c r="D1988" s="17" t="s">
        <v>21</v>
      </c>
      <c r="E1988" s="358" t="s">
        <v>7106</v>
      </c>
      <c r="F1988" s="358" t="s">
        <v>6540</v>
      </c>
      <c r="G1988" s="17" t="s">
        <v>7126</v>
      </c>
      <c r="H1988" s="362">
        <v>8.8</v>
      </c>
      <c r="I1988" s="358">
        <v>8.8</v>
      </c>
      <c r="J1988" s="20"/>
      <c r="K1988" s="106">
        <v>12</v>
      </c>
      <c r="L1988" s="20" t="s">
        <v>7127</v>
      </c>
      <c r="M1988" s="20" t="s">
        <v>30</v>
      </c>
      <c r="N1988" s="20" t="s">
        <v>7128</v>
      </c>
      <c r="O1988" s="17">
        <v>2025</v>
      </c>
      <c r="P1988" s="34" t="s">
        <v>6544</v>
      </c>
      <c r="Q1988" s="3">
        <f t="shared" si="41"/>
        <v>0</v>
      </c>
    </row>
    <row r="1989" ht="48" spans="1:17">
      <c r="A1989" s="16">
        <v>1985</v>
      </c>
      <c r="B1989" s="385" t="s">
        <v>7129</v>
      </c>
      <c r="C1989" s="17" t="s">
        <v>58</v>
      </c>
      <c r="D1989" s="17" t="s">
        <v>21</v>
      </c>
      <c r="E1989" s="358" t="s">
        <v>7106</v>
      </c>
      <c r="F1989" s="358" t="s">
        <v>6540</v>
      </c>
      <c r="G1989" s="385" t="s">
        <v>7130</v>
      </c>
      <c r="H1989" s="359">
        <v>16</v>
      </c>
      <c r="I1989" s="359">
        <v>16</v>
      </c>
      <c r="J1989" s="361"/>
      <c r="K1989" s="361">
        <v>12</v>
      </c>
      <c r="L1989" s="366" t="s">
        <v>7131</v>
      </c>
      <c r="M1989" s="366" t="s">
        <v>30</v>
      </c>
      <c r="N1989" s="366" t="s">
        <v>7132</v>
      </c>
      <c r="O1989" s="17">
        <v>2025</v>
      </c>
      <c r="P1989" s="34" t="s">
        <v>6544</v>
      </c>
      <c r="Q1989" s="3">
        <f t="shared" ref="Q1989:Q2013" si="42">H1989-I1989-J1989</f>
        <v>0</v>
      </c>
    </row>
    <row r="1990" ht="60" spans="1:17">
      <c r="A1990" s="16">
        <v>1986</v>
      </c>
      <c r="B1990" s="253" t="s">
        <v>7133</v>
      </c>
      <c r="C1990" s="17" t="s">
        <v>417</v>
      </c>
      <c r="D1990" s="17" t="s">
        <v>21</v>
      </c>
      <c r="E1990" s="358" t="s">
        <v>7134</v>
      </c>
      <c r="F1990" s="358" t="s">
        <v>6540</v>
      </c>
      <c r="G1990" s="253" t="s">
        <v>7135</v>
      </c>
      <c r="H1990" s="362">
        <v>8</v>
      </c>
      <c r="I1990" s="363">
        <v>8</v>
      </c>
      <c r="J1990" s="20"/>
      <c r="K1990" s="106">
        <v>12</v>
      </c>
      <c r="L1990" s="366" t="s">
        <v>7136</v>
      </c>
      <c r="M1990" s="366" t="s">
        <v>30</v>
      </c>
      <c r="N1990" s="366" t="s">
        <v>7137</v>
      </c>
      <c r="O1990" s="17">
        <v>2025</v>
      </c>
      <c r="P1990" s="34" t="s">
        <v>6544</v>
      </c>
      <c r="Q1990" s="3">
        <f t="shared" si="42"/>
        <v>0</v>
      </c>
    </row>
    <row r="1991" ht="48" spans="1:17">
      <c r="A1991" s="16">
        <v>1987</v>
      </c>
      <c r="B1991" s="17" t="s">
        <v>7138</v>
      </c>
      <c r="C1991" s="17" t="s">
        <v>417</v>
      </c>
      <c r="D1991" s="17" t="s">
        <v>21</v>
      </c>
      <c r="E1991" s="358" t="s">
        <v>7134</v>
      </c>
      <c r="F1991" s="358" t="s">
        <v>6540</v>
      </c>
      <c r="G1991" s="363" t="s">
        <v>7139</v>
      </c>
      <c r="H1991" s="362">
        <v>0.64</v>
      </c>
      <c r="I1991" s="363">
        <v>0.64</v>
      </c>
      <c r="J1991" s="95"/>
      <c r="K1991" s="106">
        <v>12</v>
      </c>
      <c r="L1991" s="20" t="s">
        <v>7140</v>
      </c>
      <c r="M1991" s="20" t="s">
        <v>30</v>
      </c>
      <c r="N1991" s="17" t="s">
        <v>7141</v>
      </c>
      <c r="O1991" s="106">
        <v>2025</v>
      </c>
      <c r="P1991" s="34" t="s">
        <v>6544</v>
      </c>
      <c r="Q1991" s="3">
        <f t="shared" si="42"/>
        <v>0</v>
      </c>
    </row>
    <row r="1992" ht="72" spans="1:17">
      <c r="A1992" s="16">
        <v>1988</v>
      </c>
      <c r="B1992" s="253" t="s">
        <v>7142</v>
      </c>
      <c r="C1992" s="17" t="s">
        <v>58</v>
      </c>
      <c r="D1992" s="17" t="s">
        <v>21</v>
      </c>
      <c r="E1992" s="358" t="s">
        <v>7134</v>
      </c>
      <c r="F1992" s="358" t="s">
        <v>6540</v>
      </c>
      <c r="G1992" s="253" t="s">
        <v>6860</v>
      </c>
      <c r="H1992" s="362">
        <v>60</v>
      </c>
      <c r="I1992" s="363">
        <v>60</v>
      </c>
      <c r="J1992" s="20"/>
      <c r="K1992" s="106">
        <v>12</v>
      </c>
      <c r="L1992" s="366" t="s">
        <v>7143</v>
      </c>
      <c r="M1992" s="366" t="s">
        <v>30</v>
      </c>
      <c r="N1992" s="366" t="s">
        <v>7144</v>
      </c>
      <c r="O1992" s="17">
        <v>2025</v>
      </c>
      <c r="P1992" s="34" t="s">
        <v>6544</v>
      </c>
      <c r="Q1992" s="3">
        <f t="shared" si="42"/>
        <v>0</v>
      </c>
    </row>
    <row r="1993" ht="84" spans="1:17">
      <c r="A1993" s="16">
        <v>1989</v>
      </c>
      <c r="B1993" s="106" t="s">
        <v>7145</v>
      </c>
      <c r="C1993" s="363" t="s">
        <v>47</v>
      </c>
      <c r="D1993" s="106" t="s">
        <v>21</v>
      </c>
      <c r="E1993" s="358" t="s">
        <v>7134</v>
      </c>
      <c r="F1993" s="358" t="s">
        <v>6540</v>
      </c>
      <c r="G1993" s="106" t="s">
        <v>7146</v>
      </c>
      <c r="H1993" s="359">
        <v>120</v>
      </c>
      <c r="I1993" s="361">
        <v>120</v>
      </c>
      <c r="J1993" s="361"/>
      <c r="K1993" s="106">
        <v>5</v>
      </c>
      <c r="L1993" s="106" t="s">
        <v>7147</v>
      </c>
      <c r="M1993" s="20" t="s">
        <v>30</v>
      </c>
      <c r="N1993" s="106" t="s">
        <v>6685</v>
      </c>
      <c r="O1993" s="17">
        <v>2025</v>
      </c>
      <c r="P1993" s="34" t="s">
        <v>6544</v>
      </c>
      <c r="Q1993" s="3">
        <f t="shared" si="42"/>
        <v>0</v>
      </c>
    </row>
    <row r="1994" ht="48" spans="1:17">
      <c r="A1994" s="16">
        <v>1990</v>
      </c>
      <c r="B1994" s="374" t="s">
        <v>7148</v>
      </c>
      <c r="C1994" s="17" t="s">
        <v>47</v>
      </c>
      <c r="D1994" s="106" t="s">
        <v>21</v>
      </c>
      <c r="E1994" s="358" t="s">
        <v>7134</v>
      </c>
      <c r="F1994" s="358" t="s">
        <v>6540</v>
      </c>
      <c r="G1994" s="374" t="s">
        <v>7149</v>
      </c>
      <c r="H1994" s="359">
        <v>105</v>
      </c>
      <c r="I1994" s="361">
        <v>105</v>
      </c>
      <c r="J1994" s="361"/>
      <c r="K1994" s="361">
        <v>12</v>
      </c>
      <c r="L1994" s="387" t="s">
        <v>6867</v>
      </c>
      <c r="M1994" s="366" t="s">
        <v>30</v>
      </c>
      <c r="N1994" s="387" t="s">
        <v>6867</v>
      </c>
      <c r="O1994" s="17">
        <v>2025</v>
      </c>
      <c r="P1994" s="34" t="s">
        <v>6544</v>
      </c>
      <c r="Q1994" s="3">
        <f t="shared" si="42"/>
        <v>0</v>
      </c>
    </row>
    <row r="1995" ht="48" spans="1:17">
      <c r="A1995" s="16">
        <v>1991</v>
      </c>
      <c r="B1995" s="385" t="s">
        <v>7150</v>
      </c>
      <c r="C1995" s="17" t="s">
        <v>47</v>
      </c>
      <c r="D1995" s="106" t="s">
        <v>21</v>
      </c>
      <c r="E1995" s="358" t="s">
        <v>7134</v>
      </c>
      <c r="F1995" s="358" t="s">
        <v>6540</v>
      </c>
      <c r="G1995" s="374" t="s">
        <v>7151</v>
      </c>
      <c r="H1995" s="359">
        <v>150</v>
      </c>
      <c r="I1995" s="361">
        <v>150</v>
      </c>
      <c r="J1995" s="361"/>
      <c r="K1995" s="361">
        <v>12</v>
      </c>
      <c r="L1995" s="387" t="s">
        <v>6867</v>
      </c>
      <c r="M1995" s="366" t="s">
        <v>30</v>
      </c>
      <c r="N1995" s="387" t="s">
        <v>6867</v>
      </c>
      <c r="O1995" s="17">
        <v>2025</v>
      </c>
      <c r="P1995" s="34" t="s">
        <v>6544</v>
      </c>
      <c r="Q1995" s="3">
        <f t="shared" si="42"/>
        <v>0</v>
      </c>
    </row>
    <row r="1996" ht="48" spans="1:17">
      <c r="A1996" s="16">
        <v>1992</v>
      </c>
      <c r="B1996" s="253" t="s">
        <v>7152</v>
      </c>
      <c r="C1996" s="17" t="s">
        <v>47</v>
      </c>
      <c r="D1996" s="106" t="s">
        <v>21</v>
      </c>
      <c r="E1996" s="358" t="s">
        <v>7134</v>
      </c>
      <c r="F1996" s="358" t="s">
        <v>6540</v>
      </c>
      <c r="G1996" s="253" t="s">
        <v>7153</v>
      </c>
      <c r="H1996" s="288">
        <v>100</v>
      </c>
      <c r="I1996" s="288">
        <v>100</v>
      </c>
      <c r="J1996" s="20"/>
      <c r="K1996" s="106">
        <v>12</v>
      </c>
      <c r="L1996" s="387" t="s">
        <v>6867</v>
      </c>
      <c r="M1996" s="366" t="s">
        <v>30</v>
      </c>
      <c r="N1996" s="387" t="s">
        <v>6867</v>
      </c>
      <c r="O1996" s="17">
        <v>2025</v>
      </c>
      <c r="P1996" s="34" t="s">
        <v>6544</v>
      </c>
      <c r="Q1996" s="3">
        <f t="shared" si="42"/>
        <v>0</v>
      </c>
    </row>
    <row r="1997" ht="60" spans="1:17">
      <c r="A1997" s="16">
        <v>1993</v>
      </c>
      <c r="B1997" s="253" t="s">
        <v>7154</v>
      </c>
      <c r="C1997" s="17" t="s">
        <v>58</v>
      </c>
      <c r="D1997" s="17" t="s">
        <v>21</v>
      </c>
      <c r="E1997" s="358" t="s">
        <v>7134</v>
      </c>
      <c r="F1997" s="358" t="s">
        <v>6540</v>
      </c>
      <c r="G1997" s="253" t="s">
        <v>7155</v>
      </c>
      <c r="H1997" s="288">
        <v>14.6</v>
      </c>
      <c r="I1997" s="288">
        <v>14.6</v>
      </c>
      <c r="J1997" s="20"/>
      <c r="K1997" s="106">
        <v>12</v>
      </c>
      <c r="L1997" s="366" t="s">
        <v>7156</v>
      </c>
      <c r="M1997" s="366" t="s">
        <v>30</v>
      </c>
      <c r="N1997" s="366" t="s">
        <v>7157</v>
      </c>
      <c r="O1997" s="17">
        <v>2025</v>
      </c>
      <c r="P1997" s="34" t="s">
        <v>6544</v>
      </c>
      <c r="Q1997" s="3">
        <f t="shared" si="42"/>
        <v>0</v>
      </c>
    </row>
    <row r="1998" ht="60" spans="1:17">
      <c r="A1998" s="16">
        <v>1994</v>
      </c>
      <c r="B1998" s="253" t="s">
        <v>7158</v>
      </c>
      <c r="C1998" s="17" t="s">
        <v>58</v>
      </c>
      <c r="D1998" s="17" t="s">
        <v>21</v>
      </c>
      <c r="E1998" s="358" t="s">
        <v>7134</v>
      </c>
      <c r="F1998" s="358" t="s">
        <v>6540</v>
      </c>
      <c r="G1998" s="253" t="s">
        <v>7159</v>
      </c>
      <c r="H1998" s="288">
        <v>19.6</v>
      </c>
      <c r="I1998" s="288">
        <v>19.6</v>
      </c>
      <c r="J1998" s="20"/>
      <c r="K1998" s="106">
        <v>12</v>
      </c>
      <c r="L1998" s="366" t="s">
        <v>7160</v>
      </c>
      <c r="M1998" s="366" t="s">
        <v>30</v>
      </c>
      <c r="N1998" s="366" t="s">
        <v>7161</v>
      </c>
      <c r="O1998" s="17">
        <v>2025</v>
      </c>
      <c r="P1998" s="34" t="s">
        <v>6544</v>
      </c>
      <c r="Q1998" s="3">
        <f t="shared" si="42"/>
        <v>0</v>
      </c>
    </row>
    <row r="1999" ht="48" spans="1:17">
      <c r="A1999" s="16">
        <v>1995</v>
      </c>
      <c r="B1999" s="253" t="s">
        <v>7162</v>
      </c>
      <c r="C1999" s="17" t="s">
        <v>58</v>
      </c>
      <c r="D1999" s="17" t="s">
        <v>21</v>
      </c>
      <c r="E1999" s="358" t="s">
        <v>7134</v>
      </c>
      <c r="F1999" s="358" t="s">
        <v>6540</v>
      </c>
      <c r="G1999" s="253" t="s">
        <v>7163</v>
      </c>
      <c r="H1999" s="288">
        <v>8.4</v>
      </c>
      <c r="I1999" s="288">
        <v>8.4</v>
      </c>
      <c r="J1999" s="20"/>
      <c r="K1999" s="106">
        <v>12</v>
      </c>
      <c r="L1999" s="366" t="s">
        <v>7164</v>
      </c>
      <c r="M1999" s="366" t="s">
        <v>30</v>
      </c>
      <c r="N1999" s="366" t="s">
        <v>7165</v>
      </c>
      <c r="O1999" s="17">
        <v>2025</v>
      </c>
      <c r="P1999" s="34" t="s">
        <v>6544</v>
      </c>
      <c r="Q1999" s="3">
        <f t="shared" si="42"/>
        <v>0</v>
      </c>
    </row>
    <row r="2000" ht="84" spans="1:17">
      <c r="A2000" s="16">
        <v>1996</v>
      </c>
      <c r="B2000" s="253" t="s">
        <v>7166</v>
      </c>
      <c r="C2000" s="17" t="s">
        <v>58</v>
      </c>
      <c r="D2000" s="17" t="s">
        <v>21</v>
      </c>
      <c r="E2000" s="358" t="s">
        <v>7134</v>
      </c>
      <c r="F2000" s="358" t="s">
        <v>6540</v>
      </c>
      <c r="G2000" s="253" t="s">
        <v>7167</v>
      </c>
      <c r="H2000" s="288">
        <v>75.6</v>
      </c>
      <c r="I2000" s="288">
        <v>75.6</v>
      </c>
      <c r="J2000" s="20"/>
      <c r="K2000" s="106">
        <v>12</v>
      </c>
      <c r="L2000" s="366" t="s">
        <v>7164</v>
      </c>
      <c r="M2000" s="366" t="s">
        <v>30</v>
      </c>
      <c r="N2000" s="366" t="s">
        <v>7165</v>
      </c>
      <c r="O2000" s="17">
        <v>2025</v>
      </c>
      <c r="P2000" s="34" t="s">
        <v>6544</v>
      </c>
      <c r="Q2000" s="3">
        <f t="shared" si="42"/>
        <v>0</v>
      </c>
    </row>
    <row r="2001" ht="60" spans="1:17">
      <c r="A2001" s="16">
        <v>1997</v>
      </c>
      <c r="B2001" s="253" t="s">
        <v>7168</v>
      </c>
      <c r="C2001" s="17" t="s">
        <v>58</v>
      </c>
      <c r="D2001" s="17" t="s">
        <v>21</v>
      </c>
      <c r="E2001" s="358" t="s">
        <v>7134</v>
      </c>
      <c r="F2001" s="358" t="s">
        <v>6540</v>
      </c>
      <c r="G2001" s="365" t="s">
        <v>7169</v>
      </c>
      <c r="H2001" s="362">
        <v>3.2</v>
      </c>
      <c r="I2001" s="362">
        <v>3.2</v>
      </c>
      <c r="J2001" s="358"/>
      <c r="K2001" s="358">
        <v>12</v>
      </c>
      <c r="L2001" s="366" t="s">
        <v>7170</v>
      </c>
      <c r="M2001" s="366" t="s">
        <v>30</v>
      </c>
      <c r="N2001" s="366" t="s">
        <v>7171</v>
      </c>
      <c r="O2001" s="17">
        <v>2025</v>
      </c>
      <c r="P2001" s="34" t="s">
        <v>6544</v>
      </c>
      <c r="Q2001" s="3">
        <f t="shared" si="42"/>
        <v>0</v>
      </c>
    </row>
    <row r="2002" ht="60" spans="1:17">
      <c r="A2002" s="16">
        <v>1998</v>
      </c>
      <c r="B2002" s="253" t="s">
        <v>7172</v>
      </c>
      <c r="C2002" s="17" t="s">
        <v>58</v>
      </c>
      <c r="D2002" s="17" t="s">
        <v>21</v>
      </c>
      <c r="E2002" s="358" t="s">
        <v>7134</v>
      </c>
      <c r="F2002" s="358" t="s">
        <v>6540</v>
      </c>
      <c r="G2002" s="365" t="s">
        <v>7173</v>
      </c>
      <c r="H2002" s="362">
        <v>3.6</v>
      </c>
      <c r="I2002" s="362">
        <v>3.6</v>
      </c>
      <c r="J2002" s="358"/>
      <c r="K2002" s="358">
        <v>12</v>
      </c>
      <c r="L2002" s="366" t="s">
        <v>7174</v>
      </c>
      <c r="M2002" s="366" t="s">
        <v>30</v>
      </c>
      <c r="N2002" s="366" t="s">
        <v>7175</v>
      </c>
      <c r="O2002" s="17">
        <v>2025</v>
      </c>
      <c r="P2002" s="34" t="s">
        <v>6544</v>
      </c>
      <c r="Q2002" s="3">
        <f t="shared" si="42"/>
        <v>0</v>
      </c>
    </row>
    <row r="2003" ht="48" spans="1:17">
      <c r="A2003" s="16">
        <v>1999</v>
      </c>
      <c r="B2003" s="385" t="s">
        <v>7176</v>
      </c>
      <c r="C2003" s="17" t="s">
        <v>58</v>
      </c>
      <c r="D2003" s="17" t="s">
        <v>21</v>
      </c>
      <c r="E2003" s="358" t="s">
        <v>7134</v>
      </c>
      <c r="F2003" s="358" t="s">
        <v>6540</v>
      </c>
      <c r="G2003" s="385" t="s">
        <v>7177</v>
      </c>
      <c r="H2003" s="359">
        <v>32</v>
      </c>
      <c r="I2003" s="359">
        <v>32</v>
      </c>
      <c r="J2003" s="361"/>
      <c r="K2003" s="361">
        <v>12</v>
      </c>
      <c r="L2003" s="366" t="s">
        <v>7178</v>
      </c>
      <c r="M2003" s="366" t="s">
        <v>30</v>
      </c>
      <c r="N2003" s="366" t="s">
        <v>7179</v>
      </c>
      <c r="O2003" s="17">
        <v>2025</v>
      </c>
      <c r="P2003" s="34" t="s">
        <v>6544</v>
      </c>
      <c r="Q2003" s="3">
        <f t="shared" si="42"/>
        <v>0</v>
      </c>
    </row>
    <row r="2004" ht="60" spans="1:17">
      <c r="A2004" s="16">
        <v>2000</v>
      </c>
      <c r="B2004" s="385" t="s">
        <v>7180</v>
      </c>
      <c r="C2004" s="17" t="s">
        <v>58</v>
      </c>
      <c r="D2004" s="17" t="s">
        <v>21</v>
      </c>
      <c r="E2004" s="358" t="s">
        <v>7134</v>
      </c>
      <c r="F2004" s="358" t="s">
        <v>6540</v>
      </c>
      <c r="G2004" s="385" t="s">
        <v>7181</v>
      </c>
      <c r="H2004" s="359">
        <v>48</v>
      </c>
      <c r="I2004" s="359">
        <v>48</v>
      </c>
      <c r="J2004" s="361"/>
      <c r="K2004" s="361">
        <v>12</v>
      </c>
      <c r="L2004" s="366" t="s">
        <v>7182</v>
      </c>
      <c r="M2004" s="366" t="s">
        <v>30</v>
      </c>
      <c r="N2004" s="366" t="s">
        <v>7183</v>
      </c>
      <c r="O2004" s="17">
        <v>2025</v>
      </c>
      <c r="P2004" s="34" t="s">
        <v>6544</v>
      </c>
      <c r="Q2004" s="3">
        <f t="shared" si="42"/>
        <v>0</v>
      </c>
    </row>
    <row r="2005" ht="60" spans="1:17">
      <c r="A2005" s="16">
        <v>2001</v>
      </c>
      <c r="B2005" s="17" t="s">
        <v>7184</v>
      </c>
      <c r="C2005" s="17" t="s">
        <v>58</v>
      </c>
      <c r="D2005" s="17" t="s">
        <v>21</v>
      </c>
      <c r="E2005" s="358" t="s">
        <v>7185</v>
      </c>
      <c r="F2005" s="358" t="s">
        <v>6540</v>
      </c>
      <c r="G2005" s="17" t="s">
        <v>6679</v>
      </c>
      <c r="H2005" s="362">
        <v>40</v>
      </c>
      <c r="I2005" s="363">
        <v>40</v>
      </c>
      <c r="J2005" s="20"/>
      <c r="K2005" s="106">
        <v>12</v>
      </c>
      <c r="L2005" s="20" t="s">
        <v>7186</v>
      </c>
      <c r="M2005" s="20" t="s">
        <v>30</v>
      </c>
      <c r="N2005" s="20" t="s">
        <v>7187</v>
      </c>
      <c r="O2005" s="361">
        <v>2025</v>
      </c>
      <c r="P2005" s="34" t="s">
        <v>6544</v>
      </c>
      <c r="Q2005" s="3">
        <f t="shared" si="42"/>
        <v>0</v>
      </c>
    </row>
    <row r="2006" ht="48" spans="1:17">
      <c r="A2006" s="16">
        <v>2002</v>
      </c>
      <c r="B2006" s="17" t="s">
        <v>7188</v>
      </c>
      <c r="C2006" s="17" t="s">
        <v>417</v>
      </c>
      <c r="D2006" s="17" t="s">
        <v>21</v>
      </c>
      <c r="E2006" s="358" t="s">
        <v>7185</v>
      </c>
      <c r="F2006" s="358" t="s">
        <v>6540</v>
      </c>
      <c r="G2006" s="17" t="s">
        <v>6968</v>
      </c>
      <c r="H2006" s="362">
        <v>16</v>
      </c>
      <c r="I2006" s="363">
        <v>16</v>
      </c>
      <c r="J2006" s="20"/>
      <c r="K2006" s="106">
        <v>12</v>
      </c>
      <c r="L2006" s="20" t="s">
        <v>7189</v>
      </c>
      <c r="M2006" s="20" t="s">
        <v>30</v>
      </c>
      <c r="N2006" s="20" t="s">
        <v>7190</v>
      </c>
      <c r="O2006" s="361">
        <v>2025</v>
      </c>
      <c r="P2006" s="34" t="s">
        <v>6544</v>
      </c>
      <c r="Q2006" s="3">
        <f t="shared" si="42"/>
        <v>0</v>
      </c>
    </row>
    <row r="2007" ht="60" spans="1:17">
      <c r="A2007" s="16">
        <v>2003</v>
      </c>
      <c r="B2007" s="17" t="s">
        <v>7191</v>
      </c>
      <c r="C2007" s="17" t="s">
        <v>417</v>
      </c>
      <c r="D2007" s="17" t="s">
        <v>21</v>
      </c>
      <c r="E2007" s="358" t="s">
        <v>7185</v>
      </c>
      <c r="F2007" s="358" t="s">
        <v>6540</v>
      </c>
      <c r="G2007" s="17" t="s">
        <v>7192</v>
      </c>
      <c r="H2007" s="288">
        <v>8</v>
      </c>
      <c r="I2007" s="106">
        <v>8</v>
      </c>
      <c r="J2007" s="20"/>
      <c r="K2007" s="106">
        <v>12</v>
      </c>
      <c r="L2007" s="20" t="s">
        <v>7193</v>
      </c>
      <c r="M2007" s="20" t="s">
        <v>30</v>
      </c>
      <c r="N2007" s="20" t="s">
        <v>7194</v>
      </c>
      <c r="O2007" s="361">
        <v>2025</v>
      </c>
      <c r="P2007" s="34" t="s">
        <v>6544</v>
      </c>
      <c r="Q2007" s="3">
        <f t="shared" si="42"/>
        <v>0</v>
      </c>
    </row>
    <row r="2008" ht="48" spans="1:17">
      <c r="A2008" s="16">
        <v>2004</v>
      </c>
      <c r="B2008" s="17" t="s">
        <v>7195</v>
      </c>
      <c r="C2008" s="17" t="s">
        <v>58</v>
      </c>
      <c r="D2008" s="17" t="s">
        <v>21</v>
      </c>
      <c r="E2008" s="358" t="s">
        <v>7185</v>
      </c>
      <c r="F2008" s="358" t="s">
        <v>6540</v>
      </c>
      <c r="G2008" s="17" t="s">
        <v>7196</v>
      </c>
      <c r="H2008" s="288">
        <v>25.2</v>
      </c>
      <c r="I2008" s="17">
        <v>25.2</v>
      </c>
      <c r="J2008" s="106"/>
      <c r="K2008" s="106">
        <v>12</v>
      </c>
      <c r="L2008" s="20" t="s">
        <v>7197</v>
      </c>
      <c r="M2008" s="20" t="s">
        <v>30</v>
      </c>
      <c r="N2008" s="20" t="s">
        <v>7198</v>
      </c>
      <c r="O2008" s="361">
        <v>2025</v>
      </c>
      <c r="P2008" s="34" t="s">
        <v>6544</v>
      </c>
      <c r="Q2008" s="3">
        <f t="shared" si="42"/>
        <v>0</v>
      </c>
    </row>
    <row r="2009" ht="48" spans="1:17">
      <c r="A2009" s="16">
        <v>2005</v>
      </c>
      <c r="B2009" s="17" t="s">
        <v>7195</v>
      </c>
      <c r="C2009" s="17" t="s">
        <v>58</v>
      </c>
      <c r="D2009" s="17" t="s">
        <v>21</v>
      </c>
      <c r="E2009" s="358" t="s">
        <v>7185</v>
      </c>
      <c r="F2009" s="358" t="s">
        <v>6540</v>
      </c>
      <c r="G2009" s="17" t="s">
        <v>7199</v>
      </c>
      <c r="H2009" s="288">
        <v>50.4</v>
      </c>
      <c r="I2009" s="106">
        <v>50.4</v>
      </c>
      <c r="J2009" s="106"/>
      <c r="K2009" s="106">
        <v>12</v>
      </c>
      <c r="L2009" s="20" t="s">
        <v>7197</v>
      </c>
      <c r="M2009" s="20" t="s">
        <v>30</v>
      </c>
      <c r="N2009" s="20" t="s">
        <v>7198</v>
      </c>
      <c r="O2009" s="361">
        <v>2025</v>
      </c>
      <c r="P2009" s="34" t="s">
        <v>6544</v>
      </c>
      <c r="Q2009" s="3">
        <f t="shared" si="42"/>
        <v>0</v>
      </c>
    </row>
    <row r="2010" ht="60" spans="1:17">
      <c r="A2010" s="16">
        <v>2006</v>
      </c>
      <c r="B2010" s="17" t="s">
        <v>7200</v>
      </c>
      <c r="C2010" s="17" t="s">
        <v>58</v>
      </c>
      <c r="D2010" s="17" t="s">
        <v>21</v>
      </c>
      <c r="E2010" s="358" t="s">
        <v>7185</v>
      </c>
      <c r="F2010" s="358" t="s">
        <v>6540</v>
      </c>
      <c r="G2010" s="17" t="s">
        <v>7201</v>
      </c>
      <c r="H2010" s="288">
        <v>28</v>
      </c>
      <c r="I2010" s="288">
        <v>28</v>
      </c>
      <c r="J2010" s="106"/>
      <c r="K2010" s="106">
        <v>12</v>
      </c>
      <c r="L2010" s="20" t="s">
        <v>7197</v>
      </c>
      <c r="M2010" s="20" t="s">
        <v>30</v>
      </c>
      <c r="N2010" s="20" t="s">
        <v>7198</v>
      </c>
      <c r="O2010" s="361">
        <v>2025</v>
      </c>
      <c r="P2010" s="34" t="s">
        <v>6544</v>
      </c>
      <c r="Q2010" s="3">
        <f t="shared" si="42"/>
        <v>0</v>
      </c>
    </row>
    <row r="2011" ht="72" spans="1:17">
      <c r="A2011" s="16">
        <v>2007</v>
      </c>
      <c r="B2011" s="17" t="s">
        <v>7202</v>
      </c>
      <c r="C2011" s="17" t="s">
        <v>58</v>
      </c>
      <c r="D2011" s="17" t="s">
        <v>21</v>
      </c>
      <c r="E2011" s="358" t="s">
        <v>7185</v>
      </c>
      <c r="F2011" s="358" t="s">
        <v>6540</v>
      </c>
      <c r="G2011" s="17" t="s">
        <v>7203</v>
      </c>
      <c r="H2011" s="288">
        <v>36.4</v>
      </c>
      <c r="I2011" s="288">
        <v>36.4</v>
      </c>
      <c r="J2011" s="106"/>
      <c r="K2011" s="106">
        <v>12</v>
      </c>
      <c r="L2011" s="20" t="s">
        <v>7197</v>
      </c>
      <c r="M2011" s="20" t="s">
        <v>30</v>
      </c>
      <c r="N2011" s="20" t="s">
        <v>7198</v>
      </c>
      <c r="O2011" s="361">
        <v>2025</v>
      </c>
      <c r="P2011" s="34" t="s">
        <v>6544</v>
      </c>
      <c r="Q2011" s="3">
        <f t="shared" si="42"/>
        <v>0</v>
      </c>
    </row>
    <row r="2012" ht="48" spans="1:17">
      <c r="A2012" s="16">
        <v>2008</v>
      </c>
      <c r="B2012" s="363" t="s">
        <v>7204</v>
      </c>
      <c r="C2012" s="17" t="s">
        <v>58</v>
      </c>
      <c r="D2012" s="17" t="s">
        <v>21</v>
      </c>
      <c r="E2012" s="358" t="s">
        <v>7185</v>
      </c>
      <c r="F2012" s="358" t="s">
        <v>6540</v>
      </c>
      <c r="G2012" s="17" t="s">
        <v>7159</v>
      </c>
      <c r="H2012" s="288">
        <v>19.6</v>
      </c>
      <c r="I2012" s="17">
        <v>19.6</v>
      </c>
      <c r="J2012" s="20"/>
      <c r="K2012" s="95">
        <v>5</v>
      </c>
      <c r="L2012" s="20" t="s">
        <v>7197</v>
      </c>
      <c r="M2012" s="20" t="s">
        <v>30</v>
      </c>
      <c r="N2012" s="20" t="s">
        <v>7198</v>
      </c>
      <c r="O2012" s="361">
        <v>2025</v>
      </c>
      <c r="P2012" s="34" t="s">
        <v>6544</v>
      </c>
      <c r="Q2012" s="3">
        <f t="shared" si="42"/>
        <v>0</v>
      </c>
    </row>
    <row r="2013" ht="84" spans="1:17">
      <c r="A2013" s="16">
        <v>2009</v>
      </c>
      <c r="B2013" s="106" t="s">
        <v>7205</v>
      </c>
      <c r="C2013" s="106" t="s">
        <v>47</v>
      </c>
      <c r="D2013" s="106" t="s">
        <v>21</v>
      </c>
      <c r="E2013" s="358" t="s">
        <v>7185</v>
      </c>
      <c r="F2013" s="358" t="s">
        <v>6540</v>
      </c>
      <c r="G2013" s="106" t="s">
        <v>7206</v>
      </c>
      <c r="H2013" s="288">
        <v>175</v>
      </c>
      <c r="I2013" s="106">
        <v>175</v>
      </c>
      <c r="J2013" s="106"/>
      <c r="K2013" s="106">
        <v>5</v>
      </c>
      <c r="L2013" s="106" t="s">
        <v>6619</v>
      </c>
      <c r="M2013" s="20" t="s">
        <v>30</v>
      </c>
      <c r="N2013" s="106" t="s">
        <v>6619</v>
      </c>
      <c r="O2013" s="361">
        <v>2025</v>
      </c>
      <c r="P2013" s="34" t="s">
        <v>6544</v>
      </c>
      <c r="Q2013" s="3">
        <f t="shared" si="42"/>
        <v>0</v>
      </c>
    </row>
    <row r="2014" ht="48" spans="1:17">
      <c r="A2014" s="16">
        <v>2010</v>
      </c>
      <c r="B2014" s="17" t="s">
        <v>7207</v>
      </c>
      <c r="C2014" s="17" t="s">
        <v>58</v>
      </c>
      <c r="D2014" s="17" t="s">
        <v>21</v>
      </c>
      <c r="E2014" s="358" t="s">
        <v>7185</v>
      </c>
      <c r="F2014" s="358" t="s">
        <v>6540</v>
      </c>
      <c r="G2014" s="17" t="s">
        <v>7208</v>
      </c>
      <c r="H2014" s="288">
        <v>21.28</v>
      </c>
      <c r="I2014" s="17">
        <v>21.28</v>
      </c>
      <c r="J2014" s="20"/>
      <c r="K2014" s="106">
        <v>5</v>
      </c>
      <c r="L2014" s="20" t="s">
        <v>7197</v>
      </c>
      <c r="M2014" s="20" t="s">
        <v>30</v>
      </c>
      <c r="N2014" s="20" t="s">
        <v>7198</v>
      </c>
      <c r="O2014" s="361">
        <v>2025</v>
      </c>
      <c r="P2014" s="34" t="s">
        <v>6544</v>
      </c>
      <c r="Q2014" s="3">
        <f t="shared" ref="Q2014:Q2051" si="43">H2014-I2014-J2014</f>
        <v>0</v>
      </c>
    </row>
    <row r="2015" ht="48" spans="1:17">
      <c r="A2015" s="16">
        <v>2011</v>
      </c>
      <c r="B2015" s="17" t="s">
        <v>7209</v>
      </c>
      <c r="C2015" s="17" t="s">
        <v>58</v>
      </c>
      <c r="D2015" s="17" t="s">
        <v>21</v>
      </c>
      <c r="E2015" s="358" t="s">
        <v>7185</v>
      </c>
      <c r="F2015" s="358" t="s">
        <v>6540</v>
      </c>
      <c r="G2015" s="17" t="s">
        <v>7210</v>
      </c>
      <c r="H2015" s="288">
        <v>30.8</v>
      </c>
      <c r="I2015" s="17">
        <v>30.8</v>
      </c>
      <c r="J2015" s="20"/>
      <c r="K2015" s="95">
        <v>5</v>
      </c>
      <c r="L2015" s="20" t="s">
        <v>7197</v>
      </c>
      <c r="M2015" s="20" t="s">
        <v>30</v>
      </c>
      <c r="N2015" s="20" t="s">
        <v>7198</v>
      </c>
      <c r="O2015" s="361">
        <v>2025</v>
      </c>
      <c r="P2015" s="34" t="s">
        <v>6544</v>
      </c>
      <c r="Q2015" s="3">
        <f t="shared" si="43"/>
        <v>0</v>
      </c>
    </row>
    <row r="2016" ht="48" spans="1:17">
      <c r="A2016" s="16">
        <v>2012</v>
      </c>
      <c r="B2016" s="17" t="s">
        <v>7211</v>
      </c>
      <c r="C2016" s="17" t="s">
        <v>58</v>
      </c>
      <c r="D2016" s="17" t="s">
        <v>21</v>
      </c>
      <c r="E2016" s="358" t="s">
        <v>7185</v>
      </c>
      <c r="F2016" s="358" t="s">
        <v>6540</v>
      </c>
      <c r="G2016" s="17" t="s">
        <v>7196</v>
      </c>
      <c r="H2016" s="288">
        <v>25.2</v>
      </c>
      <c r="I2016" s="17">
        <v>25.2</v>
      </c>
      <c r="J2016" s="20"/>
      <c r="K2016" s="106">
        <v>5</v>
      </c>
      <c r="L2016" s="20" t="s">
        <v>7197</v>
      </c>
      <c r="M2016" s="20" t="s">
        <v>30</v>
      </c>
      <c r="N2016" s="20" t="s">
        <v>7198</v>
      </c>
      <c r="O2016" s="361">
        <v>2025</v>
      </c>
      <c r="P2016" s="34" t="s">
        <v>6544</v>
      </c>
      <c r="Q2016" s="3">
        <f t="shared" si="43"/>
        <v>0</v>
      </c>
    </row>
    <row r="2017" ht="48" spans="1:17">
      <c r="A2017" s="16">
        <v>2013</v>
      </c>
      <c r="B2017" s="17" t="s">
        <v>7204</v>
      </c>
      <c r="C2017" s="17" t="s">
        <v>58</v>
      </c>
      <c r="D2017" s="17" t="s">
        <v>21</v>
      </c>
      <c r="E2017" s="358" t="s">
        <v>7185</v>
      </c>
      <c r="F2017" s="358" t="s">
        <v>6540</v>
      </c>
      <c r="G2017" s="17" t="s">
        <v>7159</v>
      </c>
      <c r="H2017" s="288">
        <v>19.6</v>
      </c>
      <c r="I2017" s="17">
        <v>19.6</v>
      </c>
      <c r="J2017" s="20"/>
      <c r="K2017" s="95">
        <v>5</v>
      </c>
      <c r="L2017" s="20" t="s">
        <v>7197</v>
      </c>
      <c r="M2017" s="20" t="s">
        <v>30</v>
      </c>
      <c r="N2017" s="20" t="s">
        <v>7198</v>
      </c>
      <c r="O2017" s="361">
        <v>2025</v>
      </c>
      <c r="P2017" s="34" t="s">
        <v>6544</v>
      </c>
      <c r="Q2017" s="3">
        <f t="shared" si="43"/>
        <v>0</v>
      </c>
    </row>
    <row r="2018" ht="84" spans="1:17">
      <c r="A2018" s="16">
        <v>2014</v>
      </c>
      <c r="B2018" s="106" t="s">
        <v>7212</v>
      </c>
      <c r="C2018" s="106" t="s">
        <v>47</v>
      </c>
      <c r="D2018" s="106" t="s">
        <v>21</v>
      </c>
      <c r="E2018" s="358" t="s">
        <v>7185</v>
      </c>
      <c r="F2018" s="358" t="s">
        <v>6540</v>
      </c>
      <c r="G2018" s="106" t="s">
        <v>7213</v>
      </c>
      <c r="H2018" s="288">
        <v>144</v>
      </c>
      <c r="I2018" s="106">
        <v>144</v>
      </c>
      <c r="J2018" s="106"/>
      <c r="K2018" s="106">
        <v>12</v>
      </c>
      <c r="L2018" s="106" t="s">
        <v>6619</v>
      </c>
      <c r="M2018" s="20" t="s">
        <v>30</v>
      </c>
      <c r="N2018" s="106" t="s">
        <v>6619</v>
      </c>
      <c r="O2018" s="361">
        <v>2025</v>
      </c>
      <c r="P2018" s="34" t="s">
        <v>6544</v>
      </c>
      <c r="Q2018" s="3">
        <f t="shared" si="43"/>
        <v>0</v>
      </c>
    </row>
    <row r="2019" ht="84" spans="1:17">
      <c r="A2019" s="16">
        <v>2015</v>
      </c>
      <c r="B2019" s="106" t="s">
        <v>7214</v>
      </c>
      <c r="C2019" s="106" t="s">
        <v>47</v>
      </c>
      <c r="D2019" s="106" t="s">
        <v>21</v>
      </c>
      <c r="E2019" s="358" t="s">
        <v>7185</v>
      </c>
      <c r="F2019" s="358" t="s">
        <v>6540</v>
      </c>
      <c r="G2019" s="106" t="s">
        <v>7215</v>
      </c>
      <c r="H2019" s="288">
        <v>192</v>
      </c>
      <c r="I2019" s="106">
        <v>192</v>
      </c>
      <c r="J2019" s="106"/>
      <c r="K2019" s="106">
        <v>12</v>
      </c>
      <c r="L2019" s="106" t="s">
        <v>7216</v>
      </c>
      <c r="M2019" s="20" t="s">
        <v>30</v>
      </c>
      <c r="N2019" s="106" t="s">
        <v>7216</v>
      </c>
      <c r="O2019" s="361">
        <v>2025</v>
      </c>
      <c r="P2019" s="34" t="s">
        <v>6544</v>
      </c>
      <c r="Q2019" s="3">
        <f t="shared" si="43"/>
        <v>0</v>
      </c>
    </row>
    <row r="2020" ht="84" spans="1:17">
      <c r="A2020" s="16">
        <v>2016</v>
      </c>
      <c r="B2020" s="17" t="s">
        <v>7217</v>
      </c>
      <c r="C2020" s="106" t="s">
        <v>47</v>
      </c>
      <c r="D2020" s="106" t="s">
        <v>21</v>
      </c>
      <c r="E2020" s="358" t="s">
        <v>7185</v>
      </c>
      <c r="F2020" s="358" t="s">
        <v>6540</v>
      </c>
      <c r="G2020" s="106" t="s">
        <v>7218</v>
      </c>
      <c r="H2020" s="362">
        <v>90</v>
      </c>
      <c r="I2020" s="358">
        <v>90</v>
      </c>
      <c r="J2020" s="20"/>
      <c r="K2020" s="106">
        <v>12</v>
      </c>
      <c r="L2020" s="106" t="s">
        <v>7216</v>
      </c>
      <c r="M2020" s="20" t="s">
        <v>30</v>
      </c>
      <c r="N2020" s="106" t="s">
        <v>7216</v>
      </c>
      <c r="O2020" s="361">
        <v>2025</v>
      </c>
      <c r="P2020" s="34" t="s">
        <v>6544</v>
      </c>
      <c r="Q2020" s="3">
        <f t="shared" si="43"/>
        <v>0</v>
      </c>
    </row>
    <row r="2021" ht="48" spans="1:17">
      <c r="A2021" s="16">
        <v>2017</v>
      </c>
      <c r="B2021" s="17" t="s">
        <v>7219</v>
      </c>
      <c r="C2021" s="17" t="s">
        <v>417</v>
      </c>
      <c r="D2021" s="17" t="s">
        <v>21</v>
      </c>
      <c r="E2021" s="17" t="s">
        <v>7220</v>
      </c>
      <c r="F2021" s="358" t="s">
        <v>6540</v>
      </c>
      <c r="G2021" s="17" t="s">
        <v>6968</v>
      </c>
      <c r="H2021" s="362">
        <v>16</v>
      </c>
      <c r="I2021" s="358">
        <v>16</v>
      </c>
      <c r="J2021" s="20"/>
      <c r="K2021" s="106">
        <v>6</v>
      </c>
      <c r="L2021" s="20" t="s">
        <v>7221</v>
      </c>
      <c r="M2021" s="20" t="s">
        <v>30</v>
      </c>
      <c r="N2021" s="20" t="s">
        <v>7222</v>
      </c>
      <c r="O2021" s="102">
        <v>2025</v>
      </c>
      <c r="P2021" s="34" t="s">
        <v>6544</v>
      </c>
      <c r="Q2021" s="3">
        <f t="shared" si="43"/>
        <v>0</v>
      </c>
    </row>
    <row r="2022" ht="72" spans="1:17">
      <c r="A2022" s="16">
        <v>2018</v>
      </c>
      <c r="B2022" s="17" t="s">
        <v>7223</v>
      </c>
      <c r="C2022" s="17" t="s">
        <v>58</v>
      </c>
      <c r="D2022" s="17" t="s">
        <v>21</v>
      </c>
      <c r="E2022" s="358" t="s">
        <v>7220</v>
      </c>
      <c r="F2022" s="358" t="s">
        <v>6540</v>
      </c>
      <c r="G2022" s="17" t="s">
        <v>7224</v>
      </c>
      <c r="H2022" s="288">
        <v>49</v>
      </c>
      <c r="I2022" s="17">
        <v>49</v>
      </c>
      <c r="J2022" s="20"/>
      <c r="K2022" s="95">
        <v>5</v>
      </c>
      <c r="L2022" s="20" t="s">
        <v>7225</v>
      </c>
      <c r="M2022" s="20" t="s">
        <v>30</v>
      </c>
      <c r="N2022" s="20" t="s">
        <v>7226</v>
      </c>
      <c r="O2022" s="102">
        <v>2025</v>
      </c>
      <c r="P2022" s="34" t="s">
        <v>6544</v>
      </c>
      <c r="Q2022" s="3">
        <f t="shared" si="43"/>
        <v>0</v>
      </c>
    </row>
    <row r="2023" ht="60" spans="1:17">
      <c r="A2023" s="16">
        <v>2019</v>
      </c>
      <c r="B2023" s="17" t="s">
        <v>7227</v>
      </c>
      <c r="C2023" s="17" t="s">
        <v>58</v>
      </c>
      <c r="D2023" s="17" t="s">
        <v>21</v>
      </c>
      <c r="E2023" s="17" t="s">
        <v>7220</v>
      </c>
      <c r="F2023" s="358" t="s">
        <v>6540</v>
      </c>
      <c r="G2023" s="17" t="s">
        <v>7228</v>
      </c>
      <c r="H2023" s="362">
        <v>20</v>
      </c>
      <c r="I2023" s="358">
        <v>20</v>
      </c>
      <c r="J2023" s="20"/>
      <c r="K2023" s="106">
        <v>6</v>
      </c>
      <c r="L2023" s="20" t="s">
        <v>7229</v>
      </c>
      <c r="M2023" s="20" t="s">
        <v>30</v>
      </c>
      <c r="N2023" s="20" t="s">
        <v>7230</v>
      </c>
      <c r="O2023" s="102">
        <v>2025</v>
      </c>
      <c r="P2023" s="34" t="s">
        <v>6544</v>
      </c>
      <c r="Q2023" s="3">
        <f t="shared" si="43"/>
        <v>0</v>
      </c>
    </row>
    <row r="2024" ht="60" spans="1:17">
      <c r="A2024" s="16">
        <v>2020</v>
      </c>
      <c r="B2024" s="17" t="s">
        <v>7231</v>
      </c>
      <c r="C2024" s="17" t="s">
        <v>58</v>
      </c>
      <c r="D2024" s="17" t="s">
        <v>21</v>
      </c>
      <c r="E2024" s="17" t="s">
        <v>7220</v>
      </c>
      <c r="F2024" s="358" t="s">
        <v>6540</v>
      </c>
      <c r="G2024" s="17" t="s">
        <v>7232</v>
      </c>
      <c r="H2024" s="362">
        <v>20.8</v>
      </c>
      <c r="I2024" s="358">
        <v>20.8</v>
      </c>
      <c r="J2024" s="20"/>
      <c r="K2024" s="95"/>
      <c r="L2024" s="20" t="s">
        <v>7233</v>
      </c>
      <c r="M2024" s="20" t="s">
        <v>30</v>
      </c>
      <c r="N2024" s="20" t="s">
        <v>7233</v>
      </c>
      <c r="O2024" s="102">
        <v>2025</v>
      </c>
      <c r="P2024" s="34" t="s">
        <v>6544</v>
      </c>
      <c r="Q2024" s="3">
        <f t="shared" si="43"/>
        <v>0</v>
      </c>
    </row>
    <row r="2025" ht="72" spans="1:17">
      <c r="A2025" s="16">
        <v>2021</v>
      </c>
      <c r="B2025" s="17" t="s">
        <v>7234</v>
      </c>
      <c r="C2025" s="17" t="s">
        <v>58</v>
      </c>
      <c r="D2025" s="17" t="s">
        <v>21</v>
      </c>
      <c r="E2025" s="17" t="s">
        <v>7220</v>
      </c>
      <c r="F2025" s="358" t="s">
        <v>6540</v>
      </c>
      <c r="G2025" s="17" t="s">
        <v>7235</v>
      </c>
      <c r="H2025" s="362">
        <v>25</v>
      </c>
      <c r="I2025" s="358">
        <v>25</v>
      </c>
      <c r="J2025" s="20"/>
      <c r="K2025" s="95"/>
      <c r="L2025" s="20" t="s">
        <v>7236</v>
      </c>
      <c r="M2025" s="20" t="s">
        <v>30</v>
      </c>
      <c r="N2025" s="20" t="s">
        <v>7237</v>
      </c>
      <c r="O2025" s="102">
        <v>2025</v>
      </c>
      <c r="P2025" s="34" t="s">
        <v>6544</v>
      </c>
      <c r="Q2025" s="3">
        <f t="shared" si="43"/>
        <v>0</v>
      </c>
    </row>
    <row r="2026" ht="60" spans="1:17">
      <c r="A2026" s="16">
        <v>2022</v>
      </c>
      <c r="B2026" s="17" t="s">
        <v>7238</v>
      </c>
      <c r="C2026" s="17" t="s">
        <v>58</v>
      </c>
      <c r="D2026" s="17" t="s">
        <v>21</v>
      </c>
      <c r="E2026" s="358" t="s">
        <v>7220</v>
      </c>
      <c r="F2026" s="358" t="s">
        <v>6540</v>
      </c>
      <c r="G2026" s="17" t="s">
        <v>6679</v>
      </c>
      <c r="H2026" s="362">
        <v>40</v>
      </c>
      <c r="I2026" s="358">
        <v>40</v>
      </c>
      <c r="J2026" s="20"/>
      <c r="K2026" s="95">
        <v>5</v>
      </c>
      <c r="L2026" s="20" t="s">
        <v>7239</v>
      </c>
      <c r="M2026" s="20" t="s">
        <v>30</v>
      </c>
      <c r="N2026" s="20" t="s">
        <v>7240</v>
      </c>
      <c r="O2026" s="102">
        <v>2025</v>
      </c>
      <c r="P2026" s="34" t="s">
        <v>6544</v>
      </c>
      <c r="Q2026" s="3">
        <f t="shared" si="43"/>
        <v>0</v>
      </c>
    </row>
    <row r="2027" ht="84" spans="1:17">
      <c r="A2027" s="16">
        <v>2023</v>
      </c>
      <c r="B2027" s="106" t="s">
        <v>7241</v>
      </c>
      <c r="C2027" s="17" t="s">
        <v>47</v>
      </c>
      <c r="D2027" s="106" t="s">
        <v>21</v>
      </c>
      <c r="E2027" s="358" t="s">
        <v>7220</v>
      </c>
      <c r="F2027" s="358" t="s">
        <v>6540</v>
      </c>
      <c r="G2027" s="106" t="s">
        <v>7242</v>
      </c>
      <c r="H2027" s="288">
        <v>280</v>
      </c>
      <c r="I2027" s="106">
        <v>280</v>
      </c>
      <c r="J2027" s="106"/>
      <c r="K2027" s="106">
        <v>5</v>
      </c>
      <c r="L2027" s="106" t="s">
        <v>7243</v>
      </c>
      <c r="M2027" s="20" t="s">
        <v>30</v>
      </c>
      <c r="N2027" s="106" t="s">
        <v>7243</v>
      </c>
      <c r="O2027" s="102">
        <v>2025</v>
      </c>
      <c r="P2027" s="34" t="s">
        <v>6544</v>
      </c>
      <c r="Q2027" s="3">
        <f t="shared" si="43"/>
        <v>0</v>
      </c>
    </row>
    <row r="2028" ht="60" spans="1:17">
      <c r="A2028" s="16">
        <v>2024</v>
      </c>
      <c r="B2028" s="17" t="s">
        <v>7244</v>
      </c>
      <c r="C2028" s="17" t="s">
        <v>47</v>
      </c>
      <c r="D2028" s="106" t="s">
        <v>21</v>
      </c>
      <c r="E2028" s="358" t="s">
        <v>7220</v>
      </c>
      <c r="F2028" s="358" t="s">
        <v>6540</v>
      </c>
      <c r="G2028" s="17" t="s">
        <v>6982</v>
      </c>
      <c r="H2028" s="288">
        <v>105</v>
      </c>
      <c r="I2028" s="106">
        <v>105</v>
      </c>
      <c r="J2028" s="106"/>
      <c r="K2028" s="106">
        <v>5</v>
      </c>
      <c r="L2028" s="24" t="s">
        <v>7245</v>
      </c>
      <c r="M2028" s="20" t="s">
        <v>30</v>
      </c>
      <c r="N2028" s="24" t="s">
        <v>6867</v>
      </c>
      <c r="O2028" s="102">
        <v>2025</v>
      </c>
      <c r="P2028" s="34" t="s">
        <v>6544</v>
      </c>
      <c r="Q2028" s="3">
        <f t="shared" si="43"/>
        <v>0</v>
      </c>
    </row>
    <row r="2029" ht="60" spans="1:17">
      <c r="A2029" s="16">
        <v>2025</v>
      </c>
      <c r="B2029" s="17" t="s">
        <v>7246</v>
      </c>
      <c r="C2029" s="17" t="s">
        <v>417</v>
      </c>
      <c r="D2029" s="17" t="s">
        <v>21</v>
      </c>
      <c r="E2029" s="358" t="s">
        <v>7247</v>
      </c>
      <c r="F2029" s="358" t="s">
        <v>6540</v>
      </c>
      <c r="G2029" s="17" t="s">
        <v>6968</v>
      </c>
      <c r="H2029" s="362">
        <v>16</v>
      </c>
      <c r="I2029" s="363">
        <v>16</v>
      </c>
      <c r="J2029" s="20"/>
      <c r="K2029" s="106">
        <v>12</v>
      </c>
      <c r="L2029" s="20" t="s">
        <v>7248</v>
      </c>
      <c r="M2029" s="20" t="s">
        <v>30</v>
      </c>
      <c r="N2029" s="20" t="s">
        <v>7249</v>
      </c>
      <c r="O2029" s="17">
        <v>2025</v>
      </c>
      <c r="P2029" s="34" t="s">
        <v>6544</v>
      </c>
      <c r="Q2029" s="3">
        <f t="shared" si="43"/>
        <v>0</v>
      </c>
    </row>
    <row r="2030" ht="72" spans="1:17">
      <c r="A2030" s="16">
        <v>2026</v>
      </c>
      <c r="B2030" s="17" t="s">
        <v>7250</v>
      </c>
      <c r="C2030" s="17" t="s">
        <v>58</v>
      </c>
      <c r="D2030" s="17" t="s">
        <v>21</v>
      </c>
      <c r="E2030" s="358" t="s">
        <v>7247</v>
      </c>
      <c r="F2030" s="358" t="s">
        <v>6540</v>
      </c>
      <c r="G2030" s="388" t="s">
        <v>7251</v>
      </c>
      <c r="H2030" s="362">
        <v>80</v>
      </c>
      <c r="I2030" s="363">
        <v>80</v>
      </c>
      <c r="J2030" s="20"/>
      <c r="K2030" s="106">
        <v>5</v>
      </c>
      <c r="L2030" s="20" t="s">
        <v>7252</v>
      </c>
      <c r="M2030" s="20" t="s">
        <v>30</v>
      </c>
      <c r="N2030" s="20" t="s">
        <v>7249</v>
      </c>
      <c r="O2030" s="17">
        <v>2025</v>
      </c>
      <c r="P2030" s="34" t="s">
        <v>6544</v>
      </c>
      <c r="Q2030" s="3">
        <f t="shared" si="43"/>
        <v>0</v>
      </c>
    </row>
    <row r="2031" ht="48" spans="1:17">
      <c r="A2031" s="16">
        <v>2027</v>
      </c>
      <c r="B2031" s="363" t="s">
        <v>7253</v>
      </c>
      <c r="C2031" s="17" t="s">
        <v>58</v>
      </c>
      <c r="D2031" s="17" t="s">
        <v>21</v>
      </c>
      <c r="E2031" s="363" t="s">
        <v>7247</v>
      </c>
      <c r="F2031" s="358" t="s">
        <v>6540</v>
      </c>
      <c r="G2031" s="17" t="s">
        <v>7254</v>
      </c>
      <c r="H2031" s="362">
        <v>29.4</v>
      </c>
      <c r="I2031" s="362">
        <v>29.4</v>
      </c>
      <c r="J2031" s="95"/>
      <c r="K2031" s="106">
        <v>5</v>
      </c>
      <c r="L2031" s="20" t="s">
        <v>7255</v>
      </c>
      <c r="M2031" s="20" t="s">
        <v>30</v>
      </c>
      <c r="N2031" s="20" t="s">
        <v>7256</v>
      </c>
      <c r="O2031" s="17">
        <v>2025</v>
      </c>
      <c r="P2031" s="34" t="s">
        <v>6544</v>
      </c>
      <c r="Q2031" s="3">
        <f t="shared" si="43"/>
        <v>0</v>
      </c>
    </row>
    <row r="2032" ht="60" spans="1:17">
      <c r="A2032" s="16">
        <v>2028</v>
      </c>
      <c r="B2032" s="363" t="s">
        <v>7257</v>
      </c>
      <c r="C2032" s="17" t="s">
        <v>58</v>
      </c>
      <c r="D2032" s="17" t="s">
        <v>21</v>
      </c>
      <c r="E2032" s="363" t="s">
        <v>7247</v>
      </c>
      <c r="F2032" s="358" t="s">
        <v>6540</v>
      </c>
      <c r="G2032" s="17" t="s">
        <v>7000</v>
      </c>
      <c r="H2032" s="362">
        <v>4.9</v>
      </c>
      <c r="I2032" s="362">
        <v>4.9</v>
      </c>
      <c r="J2032" s="95"/>
      <c r="K2032" s="106">
        <v>5</v>
      </c>
      <c r="L2032" s="20" t="s">
        <v>7255</v>
      </c>
      <c r="M2032" s="20" t="s">
        <v>30</v>
      </c>
      <c r="N2032" s="20" t="s">
        <v>7256</v>
      </c>
      <c r="O2032" s="17">
        <v>2025</v>
      </c>
      <c r="P2032" s="34" t="s">
        <v>6544</v>
      </c>
      <c r="Q2032" s="3">
        <f t="shared" si="43"/>
        <v>0</v>
      </c>
    </row>
    <row r="2033" ht="48" spans="1:17">
      <c r="A2033" s="16">
        <v>2029</v>
      </c>
      <c r="B2033" s="17" t="s">
        <v>7258</v>
      </c>
      <c r="C2033" s="17" t="s">
        <v>58</v>
      </c>
      <c r="D2033" s="17" t="s">
        <v>21</v>
      </c>
      <c r="E2033" s="363" t="s">
        <v>7247</v>
      </c>
      <c r="F2033" s="358" t="s">
        <v>6540</v>
      </c>
      <c r="G2033" s="17" t="s">
        <v>7254</v>
      </c>
      <c r="H2033" s="288">
        <v>29.4</v>
      </c>
      <c r="I2033" s="17">
        <v>29.4</v>
      </c>
      <c r="J2033" s="20"/>
      <c r="K2033" s="95">
        <v>5</v>
      </c>
      <c r="L2033" s="94" t="s">
        <v>7255</v>
      </c>
      <c r="M2033" s="20" t="s">
        <v>30</v>
      </c>
      <c r="N2033" s="20" t="s">
        <v>7256</v>
      </c>
      <c r="O2033" s="17">
        <v>2025</v>
      </c>
      <c r="P2033" s="34" t="s">
        <v>6544</v>
      </c>
      <c r="Q2033" s="3">
        <f t="shared" si="43"/>
        <v>0</v>
      </c>
    </row>
    <row r="2034" ht="48" spans="1:17">
      <c r="A2034" s="16">
        <v>2030</v>
      </c>
      <c r="B2034" s="17" t="s">
        <v>7259</v>
      </c>
      <c r="C2034" s="17" t="s">
        <v>58</v>
      </c>
      <c r="D2034" s="17" t="s">
        <v>21</v>
      </c>
      <c r="E2034" s="363" t="s">
        <v>7247</v>
      </c>
      <c r="F2034" s="358" t="s">
        <v>6540</v>
      </c>
      <c r="G2034" s="17" t="s">
        <v>6807</v>
      </c>
      <c r="H2034" s="288">
        <v>7.35</v>
      </c>
      <c r="I2034" s="288">
        <v>7.35</v>
      </c>
      <c r="J2034" s="20"/>
      <c r="K2034" s="106">
        <v>5</v>
      </c>
      <c r="L2034" s="94" t="s">
        <v>7255</v>
      </c>
      <c r="M2034" s="20" t="s">
        <v>30</v>
      </c>
      <c r="N2034" s="20" t="s">
        <v>7256</v>
      </c>
      <c r="O2034" s="17">
        <v>2025</v>
      </c>
      <c r="P2034" s="34" t="s">
        <v>6544</v>
      </c>
      <c r="Q2034" s="3">
        <f t="shared" si="43"/>
        <v>0</v>
      </c>
    </row>
    <row r="2035" ht="48" spans="1:17">
      <c r="A2035" s="16">
        <v>2031</v>
      </c>
      <c r="B2035" s="106" t="s">
        <v>7260</v>
      </c>
      <c r="C2035" s="106" t="s">
        <v>58</v>
      </c>
      <c r="D2035" s="106" t="s">
        <v>21</v>
      </c>
      <c r="E2035" s="106" t="s">
        <v>7247</v>
      </c>
      <c r="F2035" s="358" t="s">
        <v>6540</v>
      </c>
      <c r="G2035" s="106" t="s">
        <v>7000</v>
      </c>
      <c r="H2035" s="362">
        <v>4.9</v>
      </c>
      <c r="I2035" s="362">
        <v>4.9</v>
      </c>
      <c r="J2035" s="364"/>
      <c r="K2035" s="95">
        <v>5</v>
      </c>
      <c r="L2035" s="94" t="s">
        <v>7255</v>
      </c>
      <c r="M2035" s="20" t="s">
        <v>30</v>
      </c>
      <c r="N2035" s="94" t="s">
        <v>7256</v>
      </c>
      <c r="O2035" s="17">
        <v>2025</v>
      </c>
      <c r="P2035" s="34" t="s">
        <v>6544</v>
      </c>
      <c r="Q2035" s="3">
        <f t="shared" si="43"/>
        <v>0</v>
      </c>
    </row>
    <row r="2036" ht="60" spans="1:17">
      <c r="A2036" s="16">
        <v>2032</v>
      </c>
      <c r="B2036" s="17" t="s">
        <v>7261</v>
      </c>
      <c r="C2036" s="363" t="s">
        <v>47</v>
      </c>
      <c r="D2036" s="17" t="s">
        <v>21</v>
      </c>
      <c r="E2036" s="363" t="s">
        <v>7247</v>
      </c>
      <c r="F2036" s="358" t="s">
        <v>6540</v>
      </c>
      <c r="G2036" s="17" t="s">
        <v>7262</v>
      </c>
      <c r="H2036" s="288">
        <v>980</v>
      </c>
      <c r="I2036" s="363">
        <v>980</v>
      </c>
      <c r="J2036" s="363"/>
      <c r="K2036" s="94">
        <v>5</v>
      </c>
      <c r="L2036" s="24" t="s">
        <v>7263</v>
      </c>
      <c r="M2036" s="20" t="s">
        <v>30</v>
      </c>
      <c r="N2036" s="24" t="s">
        <v>7264</v>
      </c>
      <c r="O2036" s="17">
        <v>2025</v>
      </c>
      <c r="P2036" s="34" t="s">
        <v>6544</v>
      </c>
      <c r="Q2036" s="3">
        <f t="shared" si="43"/>
        <v>0</v>
      </c>
    </row>
    <row r="2037" ht="60" spans="1:17">
      <c r="A2037" s="16">
        <v>2033</v>
      </c>
      <c r="B2037" s="106" t="s">
        <v>7265</v>
      </c>
      <c r="C2037" s="17" t="s">
        <v>47</v>
      </c>
      <c r="D2037" s="106" t="s">
        <v>21</v>
      </c>
      <c r="E2037" s="363" t="s">
        <v>7247</v>
      </c>
      <c r="F2037" s="358" t="s">
        <v>6540</v>
      </c>
      <c r="G2037" s="106" t="s">
        <v>7266</v>
      </c>
      <c r="H2037" s="288">
        <v>35</v>
      </c>
      <c r="I2037" s="106">
        <v>35</v>
      </c>
      <c r="J2037" s="106"/>
      <c r="K2037" s="95">
        <v>5</v>
      </c>
      <c r="L2037" s="24" t="s">
        <v>7267</v>
      </c>
      <c r="M2037" s="20" t="s">
        <v>30</v>
      </c>
      <c r="N2037" s="106" t="s">
        <v>7268</v>
      </c>
      <c r="O2037" s="17">
        <v>2025</v>
      </c>
      <c r="P2037" s="34" t="s">
        <v>6544</v>
      </c>
      <c r="Q2037" s="3">
        <f t="shared" si="43"/>
        <v>0</v>
      </c>
    </row>
    <row r="2038" ht="96" spans="1:17">
      <c r="A2038" s="16">
        <v>2034</v>
      </c>
      <c r="B2038" s="17" t="s">
        <v>7269</v>
      </c>
      <c r="C2038" s="17" t="s">
        <v>58</v>
      </c>
      <c r="D2038" s="17" t="s">
        <v>21</v>
      </c>
      <c r="E2038" s="358" t="s">
        <v>7247</v>
      </c>
      <c r="F2038" s="358" t="s">
        <v>6540</v>
      </c>
      <c r="G2038" s="17" t="s">
        <v>7270</v>
      </c>
      <c r="H2038" s="17">
        <v>78.4</v>
      </c>
      <c r="I2038" s="17">
        <v>78.4</v>
      </c>
      <c r="J2038" s="253"/>
      <c r="K2038" s="17">
        <v>5</v>
      </c>
      <c r="L2038" s="253" t="s">
        <v>7255</v>
      </c>
      <c r="M2038" s="20" t="s">
        <v>30</v>
      </c>
      <c r="N2038" s="253" t="s">
        <v>7256</v>
      </c>
      <c r="O2038" s="17">
        <v>2025</v>
      </c>
      <c r="P2038" s="34" t="s">
        <v>6544</v>
      </c>
      <c r="Q2038" s="3">
        <f t="shared" si="43"/>
        <v>0</v>
      </c>
    </row>
    <row r="2039" ht="72" spans="1:17">
      <c r="A2039" s="16">
        <v>2035</v>
      </c>
      <c r="B2039" s="106" t="s">
        <v>7271</v>
      </c>
      <c r="C2039" s="363" t="s">
        <v>47</v>
      </c>
      <c r="D2039" s="106" t="s">
        <v>21</v>
      </c>
      <c r="E2039" s="358" t="s">
        <v>7247</v>
      </c>
      <c r="F2039" s="358" t="s">
        <v>6540</v>
      </c>
      <c r="G2039" s="106" t="s">
        <v>7272</v>
      </c>
      <c r="H2039" s="288">
        <v>40</v>
      </c>
      <c r="I2039" s="288">
        <v>40</v>
      </c>
      <c r="J2039" s="106"/>
      <c r="K2039" s="106">
        <v>5</v>
      </c>
      <c r="L2039" s="106" t="s">
        <v>7273</v>
      </c>
      <c r="M2039" s="20" t="s">
        <v>30</v>
      </c>
      <c r="N2039" s="106" t="s">
        <v>7274</v>
      </c>
      <c r="O2039" s="17">
        <v>2025</v>
      </c>
      <c r="P2039" s="34" t="s">
        <v>6544</v>
      </c>
      <c r="Q2039" s="3">
        <f t="shared" si="43"/>
        <v>0</v>
      </c>
    </row>
    <row r="2040" ht="48" spans="1:17">
      <c r="A2040" s="16">
        <v>2036</v>
      </c>
      <c r="B2040" s="17" t="s">
        <v>7275</v>
      </c>
      <c r="C2040" s="17" t="s">
        <v>417</v>
      </c>
      <c r="D2040" s="17" t="s">
        <v>21</v>
      </c>
      <c r="E2040" s="358" t="s">
        <v>7247</v>
      </c>
      <c r="F2040" s="358" t="s">
        <v>6540</v>
      </c>
      <c r="G2040" s="17" t="s">
        <v>5850</v>
      </c>
      <c r="H2040" s="362">
        <v>1.6</v>
      </c>
      <c r="I2040" s="358">
        <v>1.6</v>
      </c>
      <c r="J2040" s="20"/>
      <c r="K2040" s="106">
        <v>12</v>
      </c>
      <c r="L2040" s="20" t="s">
        <v>6607</v>
      </c>
      <c r="M2040" s="20" t="s">
        <v>30</v>
      </c>
      <c r="N2040" s="20" t="s">
        <v>6608</v>
      </c>
      <c r="O2040" s="17">
        <v>2025</v>
      </c>
      <c r="P2040" s="34" t="s">
        <v>6544</v>
      </c>
      <c r="Q2040" s="3">
        <f t="shared" si="43"/>
        <v>0</v>
      </c>
    </row>
    <row r="2041" ht="72" spans="1:17">
      <c r="A2041" s="16">
        <v>2037</v>
      </c>
      <c r="B2041" s="17" t="s">
        <v>7276</v>
      </c>
      <c r="C2041" s="17" t="s">
        <v>417</v>
      </c>
      <c r="D2041" s="17" t="s">
        <v>21</v>
      </c>
      <c r="E2041" s="358" t="s">
        <v>7277</v>
      </c>
      <c r="F2041" s="358" t="s">
        <v>6540</v>
      </c>
      <c r="G2041" s="17" t="s">
        <v>5986</v>
      </c>
      <c r="H2041" s="362">
        <v>8</v>
      </c>
      <c r="I2041" s="363">
        <v>8</v>
      </c>
      <c r="J2041" s="20"/>
      <c r="K2041" s="106">
        <v>12</v>
      </c>
      <c r="L2041" s="20" t="s">
        <v>7278</v>
      </c>
      <c r="M2041" s="20" t="s">
        <v>30</v>
      </c>
      <c r="N2041" s="20" t="s">
        <v>7279</v>
      </c>
      <c r="O2041" s="361">
        <v>2025</v>
      </c>
      <c r="P2041" s="34" t="s">
        <v>6544</v>
      </c>
      <c r="Q2041" s="3">
        <f t="shared" si="43"/>
        <v>0</v>
      </c>
    </row>
    <row r="2042" ht="72" spans="1:17">
      <c r="A2042" s="16">
        <v>2038</v>
      </c>
      <c r="B2042" s="17" t="s">
        <v>7280</v>
      </c>
      <c r="C2042" s="106" t="s">
        <v>58</v>
      </c>
      <c r="D2042" s="17" t="s">
        <v>21</v>
      </c>
      <c r="E2042" s="358" t="s">
        <v>7277</v>
      </c>
      <c r="F2042" s="358" t="s">
        <v>6540</v>
      </c>
      <c r="G2042" s="17" t="s">
        <v>6679</v>
      </c>
      <c r="H2042" s="362">
        <v>40</v>
      </c>
      <c r="I2042" s="363">
        <v>40</v>
      </c>
      <c r="J2042" s="20"/>
      <c r="K2042" s="106">
        <v>5</v>
      </c>
      <c r="L2042" s="20" t="s">
        <v>7281</v>
      </c>
      <c r="M2042" s="20" t="s">
        <v>30</v>
      </c>
      <c r="N2042" s="20" t="s">
        <v>7279</v>
      </c>
      <c r="O2042" s="361">
        <v>2025</v>
      </c>
      <c r="P2042" s="34" t="s">
        <v>6544</v>
      </c>
      <c r="Q2042" s="3">
        <f t="shared" si="43"/>
        <v>0</v>
      </c>
    </row>
    <row r="2043" ht="48" spans="1:17">
      <c r="A2043" s="16">
        <v>2039</v>
      </c>
      <c r="B2043" s="385" t="s">
        <v>7282</v>
      </c>
      <c r="C2043" s="106" t="s">
        <v>58</v>
      </c>
      <c r="D2043" s="106" t="s">
        <v>21</v>
      </c>
      <c r="E2043" s="106" t="s">
        <v>7277</v>
      </c>
      <c r="F2043" s="358" t="s">
        <v>6540</v>
      </c>
      <c r="G2043" s="106" t="s">
        <v>7283</v>
      </c>
      <c r="H2043" s="288">
        <v>24</v>
      </c>
      <c r="I2043" s="106">
        <v>24</v>
      </c>
      <c r="J2043" s="360"/>
      <c r="K2043" s="361">
        <v>5</v>
      </c>
      <c r="L2043" s="106" t="s">
        <v>7284</v>
      </c>
      <c r="M2043" s="106" t="s">
        <v>30</v>
      </c>
      <c r="N2043" s="94" t="s">
        <v>7285</v>
      </c>
      <c r="O2043" s="361">
        <v>2025</v>
      </c>
      <c r="P2043" s="34" t="s">
        <v>6544</v>
      </c>
      <c r="Q2043" s="3">
        <f t="shared" si="43"/>
        <v>0</v>
      </c>
    </row>
    <row r="2044" ht="48" spans="1:17">
      <c r="A2044" s="16">
        <v>2040</v>
      </c>
      <c r="B2044" s="385" t="s">
        <v>7286</v>
      </c>
      <c r="C2044" s="17" t="s">
        <v>58</v>
      </c>
      <c r="D2044" s="17" t="s">
        <v>21</v>
      </c>
      <c r="E2044" s="363" t="s">
        <v>7277</v>
      </c>
      <c r="F2044" s="358" t="s">
        <v>6540</v>
      </c>
      <c r="G2044" s="17" t="s">
        <v>7287</v>
      </c>
      <c r="H2044" s="362">
        <v>11.54</v>
      </c>
      <c r="I2044" s="106">
        <v>11.54</v>
      </c>
      <c r="J2044" s="95"/>
      <c r="K2044" s="95">
        <v>5</v>
      </c>
      <c r="L2044" s="94" t="s">
        <v>7288</v>
      </c>
      <c r="M2044" s="20" t="s">
        <v>30</v>
      </c>
      <c r="N2044" s="94" t="s">
        <v>7289</v>
      </c>
      <c r="O2044" s="361">
        <v>2025</v>
      </c>
      <c r="P2044" s="34" t="s">
        <v>6544</v>
      </c>
      <c r="Q2044" s="3">
        <f t="shared" si="43"/>
        <v>0</v>
      </c>
    </row>
    <row r="2045" ht="48" spans="1:17">
      <c r="A2045" s="16">
        <v>2041</v>
      </c>
      <c r="B2045" s="385" t="s">
        <v>7290</v>
      </c>
      <c r="C2045" s="17" t="s">
        <v>58</v>
      </c>
      <c r="D2045" s="17" t="s">
        <v>21</v>
      </c>
      <c r="E2045" s="363" t="s">
        <v>7277</v>
      </c>
      <c r="F2045" s="358" t="s">
        <v>6540</v>
      </c>
      <c r="G2045" s="17" t="s">
        <v>7000</v>
      </c>
      <c r="H2045" s="362">
        <v>4.9</v>
      </c>
      <c r="I2045" s="106">
        <v>4.9</v>
      </c>
      <c r="J2045" s="95"/>
      <c r="K2045" s="95">
        <v>5</v>
      </c>
      <c r="L2045" s="94" t="s">
        <v>7288</v>
      </c>
      <c r="M2045" s="20" t="s">
        <v>30</v>
      </c>
      <c r="N2045" s="94" t="s">
        <v>7289</v>
      </c>
      <c r="O2045" s="361">
        <v>2025</v>
      </c>
      <c r="P2045" s="34" t="s">
        <v>6544</v>
      </c>
      <c r="Q2045" s="3">
        <f t="shared" si="43"/>
        <v>0</v>
      </c>
    </row>
    <row r="2046" ht="48" spans="1:17">
      <c r="A2046" s="16">
        <v>2042</v>
      </c>
      <c r="B2046" s="385" t="s">
        <v>7291</v>
      </c>
      <c r="C2046" s="17" t="s">
        <v>58</v>
      </c>
      <c r="D2046" s="17" t="s">
        <v>21</v>
      </c>
      <c r="E2046" s="363" t="s">
        <v>7277</v>
      </c>
      <c r="F2046" s="358" t="s">
        <v>6540</v>
      </c>
      <c r="G2046" s="17" t="s">
        <v>7292</v>
      </c>
      <c r="H2046" s="362">
        <v>9.8</v>
      </c>
      <c r="I2046" s="106">
        <v>9.8</v>
      </c>
      <c r="J2046" s="95"/>
      <c r="K2046" s="95">
        <v>5</v>
      </c>
      <c r="L2046" s="94" t="s">
        <v>7288</v>
      </c>
      <c r="M2046" s="20" t="s">
        <v>30</v>
      </c>
      <c r="N2046" s="94" t="s">
        <v>7289</v>
      </c>
      <c r="O2046" s="361">
        <v>2025</v>
      </c>
      <c r="P2046" s="34" t="s">
        <v>6544</v>
      </c>
      <c r="Q2046" s="3">
        <f t="shared" si="43"/>
        <v>0</v>
      </c>
    </row>
    <row r="2047" ht="48" spans="1:17">
      <c r="A2047" s="16">
        <v>2043</v>
      </c>
      <c r="B2047" s="385" t="s">
        <v>7293</v>
      </c>
      <c r="C2047" s="17" t="s">
        <v>58</v>
      </c>
      <c r="D2047" s="17" t="s">
        <v>21</v>
      </c>
      <c r="E2047" s="363" t="s">
        <v>7277</v>
      </c>
      <c r="F2047" s="358" t="s">
        <v>6540</v>
      </c>
      <c r="G2047" s="17" t="s">
        <v>7294</v>
      </c>
      <c r="H2047" s="362">
        <v>19</v>
      </c>
      <c r="I2047" s="106">
        <v>19</v>
      </c>
      <c r="J2047" s="95"/>
      <c r="K2047" s="95">
        <v>5</v>
      </c>
      <c r="L2047" s="94" t="s">
        <v>7288</v>
      </c>
      <c r="M2047" s="20" t="s">
        <v>30</v>
      </c>
      <c r="N2047" s="94" t="s">
        <v>7289</v>
      </c>
      <c r="O2047" s="361">
        <v>2025</v>
      </c>
      <c r="P2047" s="34" t="s">
        <v>6544</v>
      </c>
      <c r="Q2047" s="3">
        <f t="shared" si="43"/>
        <v>0</v>
      </c>
    </row>
    <row r="2048" ht="48" spans="1:17">
      <c r="A2048" s="16">
        <v>2044</v>
      </c>
      <c r="B2048" s="17" t="s">
        <v>7295</v>
      </c>
      <c r="C2048" s="17" t="s">
        <v>47</v>
      </c>
      <c r="D2048" s="17" t="s">
        <v>21</v>
      </c>
      <c r="E2048" s="363" t="s">
        <v>7277</v>
      </c>
      <c r="F2048" s="358" t="s">
        <v>6540</v>
      </c>
      <c r="G2048" s="17" t="s">
        <v>7296</v>
      </c>
      <c r="H2048" s="362">
        <v>450</v>
      </c>
      <c r="I2048" s="106">
        <v>450</v>
      </c>
      <c r="J2048" s="95"/>
      <c r="K2048" s="106">
        <v>12</v>
      </c>
      <c r="L2048" s="20" t="s">
        <v>7297</v>
      </c>
      <c r="M2048" s="20" t="s">
        <v>30</v>
      </c>
      <c r="N2048" s="20" t="s">
        <v>7298</v>
      </c>
      <c r="O2048" s="361">
        <v>2025</v>
      </c>
      <c r="P2048" s="34" t="s">
        <v>6544</v>
      </c>
      <c r="Q2048" s="3">
        <f t="shared" si="43"/>
        <v>0</v>
      </c>
    </row>
    <row r="2049" ht="48" spans="1:17">
      <c r="A2049" s="16">
        <v>2045</v>
      </c>
      <c r="B2049" s="17" t="s">
        <v>7299</v>
      </c>
      <c r="C2049" s="17" t="s">
        <v>417</v>
      </c>
      <c r="D2049" s="17" t="s">
        <v>21</v>
      </c>
      <c r="E2049" s="363" t="s">
        <v>7277</v>
      </c>
      <c r="F2049" s="358" t="s">
        <v>6540</v>
      </c>
      <c r="G2049" s="17" t="s">
        <v>6701</v>
      </c>
      <c r="H2049" s="288">
        <v>0.32</v>
      </c>
      <c r="I2049" s="106">
        <v>0.32</v>
      </c>
      <c r="J2049" s="20"/>
      <c r="K2049" s="106">
        <v>12</v>
      </c>
      <c r="L2049" s="20" t="s">
        <v>7300</v>
      </c>
      <c r="M2049" s="20" t="s">
        <v>30</v>
      </c>
      <c r="N2049" s="20" t="s">
        <v>7301</v>
      </c>
      <c r="O2049" s="361">
        <v>2025</v>
      </c>
      <c r="P2049" s="34" t="s">
        <v>6544</v>
      </c>
      <c r="Q2049" s="3">
        <f t="shared" si="43"/>
        <v>0</v>
      </c>
    </row>
    <row r="2050" ht="60" spans="1:17">
      <c r="A2050" s="16">
        <v>2046</v>
      </c>
      <c r="B2050" s="253" t="s">
        <v>7302</v>
      </c>
      <c r="C2050" s="17" t="s">
        <v>58</v>
      </c>
      <c r="D2050" s="17" t="s">
        <v>21</v>
      </c>
      <c r="E2050" s="363" t="s">
        <v>7277</v>
      </c>
      <c r="F2050" s="358" t="s">
        <v>6540</v>
      </c>
      <c r="G2050" s="365" t="s">
        <v>7303</v>
      </c>
      <c r="H2050" s="362">
        <v>2</v>
      </c>
      <c r="I2050" s="362">
        <v>2</v>
      </c>
      <c r="J2050" s="358"/>
      <c r="K2050" s="358">
        <v>12</v>
      </c>
      <c r="L2050" s="366" t="s">
        <v>7304</v>
      </c>
      <c r="M2050" s="366" t="s">
        <v>30</v>
      </c>
      <c r="N2050" s="366" t="s">
        <v>7305</v>
      </c>
      <c r="O2050" s="17">
        <v>2025</v>
      </c>
      <c r="P2050" s="34" t="s">
        <v>6544</v>
      </c>
      <c r="Q2050" s="3">
        <f t="shared" si="43"/>
        <v>0</v>
      </c>
    </row>
    <row r="2051" customHeight="1" spans="1:17">
      <c r="A2051" s="304">
        <v>2047</v>
      </c>
      <c r="B2051" s="34" t="s">
        <v>7306</v>
      </c>
      <c r="C2051" s="34"/>
      <c r="D2051" s="34"/>
      <c r="E2051" s="34"/>
      <c r="F2051" s="34"/>
      <c r="G2051" s="34"/>
      <c r="H2051" s="389">
        <v>146252.6414</v>
      </c>
      <c r="I2051" s="389">
        <v>141095.7328</v>
      </c>
      <c r="J2051" s="389">
        <f>H2051-I2051</f>
        <v>5156.9086</v>
      </c>
      <c r="K2051" s="305"/>
      <c r="L2051" s="390"/>
      <c r="M2051" s="390"/>
      <c r="N2051" s="390"/>
      <c r="O2051" s="391"/>
      <c r="P2051" s="34"/>
    </row>
  </sheetData>
  <autoFilter xmlns:etc="http://www.wps.cn/officeDocument/2017/etCustomData" ref="A4:Q2051" etc:filterBottomFollowUsedRange="0">
    <extLst/>
  </autoFilter>
  <mergeCells count="18">
    <mergeCell ref="A2:O2"/>
    <mergeCell ref="I3:J3"/>
    <mergeCell ref="B2051:G2051"/>
    <mergeCell ref="K2051:O2051"/>
    <mergeCell ref="A3:A4"/>
    <mergeCell ref="B3:B4"/>
    <mergeCell ref="C3:C4"/>
    <mergeCell ref="D3:D4"/>
    <mergeCell ref="E3:E4"/>
    <mergeCell ref="F3:F4"/>
    <mergeCell ref="G3:G4"/>
    <mergeCell ref="H3:H4"/>
    <mergeCell ref="K3:K4"/>
    <mergeCell ref="L3:L4"/>
    <mergeCell ref="M3:M4"/>
    <mergeCell ref="N3:N4"/>
    <mergeCell ref="O3:O4"/>
    <mergeCell ref="P3:P4"/>
  </mergeCells>
  <conditionalFormatting sqref="B626">
    <cfRule type="duplicateValues" dxfId="0" priority="5"/>
  </conditionalFormatting>
  <conditionalFormatting sqref="B843">
    <cfRule type="duplicateValues" dxfId="0" priority="18"/>
  </conditionalFormatting>
  <conditionalFormatting sqref="B845">
    <cfRule type="duplicateValues" dxfId="0" priority="17"/>
  </conditionalFormatting>
  <conditionalFormatting sqref="B848">
    <cfRule type="duplicateValues" dxfId="0" priority="14"/>
  </conditionalFormatting>
  <conditionalFormatting sqref="B854">
    <cfRule type="duplicateValues" dxfId="0" priority="15"/>
  </conditionalFormatting>
  <conditionalFormatting sqref="B857">
    <cfRule type="duplicateValues" dxfId="0" priority="16"/>
  </conditionalFormatting>
  <conditionalFormatting sqref="B1803">
    <cfRule type="duplicateValues" dxfId="0" priority="27"/>
  </conditionalFormatting>
  <conditionalFormatting sqref="B1982">
    <cfRule type="duplicateValues" dxfId="0" priority="12"/>
    <cfRule type="duplicateValues" dxfId="0" priority="13"/>
  </conditionalFormatting>
  <conditionalFormatting sqref="B1985">
    <cfRule type="duplicateValues" dxfId="0" priority="8"/>
    <cfRule type="duplicateValues" dxfId="0" priority="9"/>
  </conditionalFormatting>
  <conditionalFormatting sqref="B1986">
    <cfRule type="duplicateValues" dxfId="0" priority="6"/>
    <cfRule type="duplicateValues" dxfId="0" priority="7"/>
  </conditionalFormatting>
  <conditionalFormatting sqref="B1983:B1984">
    <cfRule type="duplicateValues" dxfId="0" priority="10"/>
    <cfRule type="duplicateValues" dxfId="0" priority="11"/>
  </conditionalFormatting>
  <dataValidations count="4">
    <dataValidation type="list" allowBlank="1" showInputMessage="1" showErrorMessage="1" sqref="IC65219 RY65219 ABU65219 ALQ65219 AVM65219 BFI65219 BPE65219 BZA65219 CIW65219 CSS65219 DCO65219 DMK65219 DWG65219 EGC65219 EPY65219 EZU65219 FJQ65219 FTM65219 GDI65219 GNE65219 GXA65219 HGW65219 HQS65219 IAO65219 IKK65219 IUG65219 JEC65219 JNY65219 JXU65219 KHQ65219 KRM65219 LBI65219 LLE65219 LVA65219 MEW65219 MOS65219 MYO65219 NIK65219 NSG65219 OCC65219 OLY65219 OVU65219 PFQ65219 PPM65219 PZI65219 QJE65219 QTA65219 RCW65219 RMS65219 RWO65219 SGK65219 SQG65219 TAC65219 TJY65219 TTU65219 UDQ65219 UNM65219 UXI65219 VHE65219 VRA65219 WAW65219 WKS65219 WUO65219 IC65301 RY65301 ABU65301 ALQ65301 AVM65301 BFI65301 BPE65301 BZA65301 CIW65301 CSS65301 DCO65301 DMK65301 DWG65301 EGC65301 EPY65301 EZU65301 FJQ65301 FTM65301 GDI65301 GNE65301 GXA65301 HGW65301 HQS65301 IAO65301 IKK65301 IUG65301 JEC65301 JNY65301 JXU65301 KHQ65301 KRM65301 LBI65301 LLE65301 LVA65301 MEW65301 MOS65301 MYO65301 NIK65301 NSG65301 OCC65301 OLY65301 OVU65301 PFQ65301 PPM65301 PZI65301 QJE65301 QTA65301 RCW65301 RMS65301 RWO65301 SGK65301 SQG65301 TAC65301 TJY65301 TTU65301 UDQ65301 UNM65301 UXI65301 VHE65301 VRA65301 WAW65301 WKS65301 WUO65301 IC130755 RY130755 ABU130755 ALQ130755 AVM130755 BFI130755 BPE130755 BZA130755 CIW130755 CSS130755 DCO130755 DMK130755 DWG130755 EGC130755 EPY130755 EZU130755 FJQ130755 FTM130755 GDI130755 GNE130755 GXA130755 HGW130755 HQS130755 IAO130755 IKK130755 IUG130755 JEC130755 JNY130755 JXU130755 KHQ130755 KRM130755 LBI130755 LLE130755 LVA130755 MEW130755 MOS130755 MYO130755 NIK130755 NSG130755 OCC130755 OLY130755 OVU130755 PFQ130755 PPM130755 PZI130755 QJE130755 QTA130755 RCW130755 RMS130755 RWO130755 SGK130755 SQG130755 TAC130755 TJY130755 TTU130755 UDQ130755 UNM130755 UXI130755 VHE130755 VRA130755 WAW130755 WKS130755 WUO130755 IC130837 RY130837 ABU130837 ALQ130837 AVM130837 BFI130837 BPE130837 BZA130837 CIW130837 CSS130837 DCO130837 DMK130837 DWG130837 EGC130837 EPY130837 EZU130837 FJQ130837 FTM130837 GDI130837 GNE130837 GXA130837 HGW130837 HQS130837 IAO130837 IKK130837 IUG130837 JEC130837 JNY130837 JXU130837 KHQ130837 KRM130837 LBI130837 LLE130837 LVA130837 MEW130837 MOS130837 MYO130837 NIK130837 NSG130837 OCC130837 OLY130837 OVU130837 PFQ130837 PPM130837 PZI130837 QJE130837 QTA130837 RCW130837 RMS130837 RWO130837 SGK130837 SQG130837 TAC130837 TJY130837 TTU130837 UDQ130837 UNM130837 UXI130837 VHE130837 VRA130837 WAW130837 WKS130837 WUO130837 IC196291 RY196291 ABU196291 ALQ196291 AVM196291 BFI196291 BPE196291 BZA196291 CIW196291 CSS196291 DCO196291 DMK196291 DWG196291 EGC196291 EPY196291 EZU196291 FJQ196291 FTM196291 GDI196291 GNE196291 GXA196291 HGW196291 HQS196291 IAO196291 IKK196291 IUG196291 JEC196291 JNY196291 JXU196291 KHQ196291 KRM196291 LBI196291 LLE196291 LVA196291 MEW196291 MOS196291 MYO196291 NIK196291 NSG196291 OCC196291 OLY196291 OVU196291 PFQ196291 PPM196291 PZI196291 QJE196291 QTA196291 RCW196291 RMS196291 RWO196291 SGK196291 SQG196291 TAC196291 TJY196291 TTU196291 UDQ196291 UNM196291 UXI196291 VHE196291 VRA196291 WAW196291 WKS196291 WUO196291 IC196373 RY196373 ABU196373 ALQ196373 AVM196373 BFI196373 BPE196373 BZA196373 CIW196373 CSS196373 DCO196373 DMK196373 DWG196373 EGC196373 EPY196373 EZU196373 FJQ196373 FTM196373 GDI196373 GNE196373 GXA196373 HGW196373 HQS196373 IAO196373 IKK196373 IUG196373 JEC196373 JNY196373 JXU196373 KHQ196373 KRM196373 LBI196373 LLE196373 LVA196373 MEW196373 MOS196373 MYO196373 NIK196373 NSG196373 OCC196373 OLY196373 OVU196373 PFQ196373 PPM196373 PZI196373 QJE196373 QTA196373 RCW196373 RMS196373 RWO196373 SGK196373 SQG196373 TAC196373 TJY196373 TTU196373 UDQ196373 UNM196373 UXI196373 VHE196373 VRA196373 WAW196373 WKS196373 WUO196373 IC261827 RY261827 ABU261827 ALQ261827 AVM261827 BFI261827 BPE261827 BZA261827 CIW261827 CSS261827 DCO261827 DMK261827 DWG261827 EGC261827 EPY261827 EZU261827 FJQ261827 FTM261827 GDI261827 GNE261827 GXA261827 HGW261827 HQS261827 IAO261827 IKK261827 IUG261827 JEC261827 JNY261827 JXU261827 KHQ261827 KRM261827 LBI261827 LLE261827 LVA261827 MEW261827 MOS261827 MYO261827 NIK261827 NSG261827 OCC261827 OLY261827 OVU261827 PFQ261827 PPM261827 PZI261827 QJE261827 QTA261827 RCW261827 RMS261827 RWO261827 SGK261827 SQG261827 TAC261827 TJY261827 TTU261827 UDQ261827 UNM261827 UXI261827 VHE261827 VRA261827 WAW261827 WKS261827 WUO261827 IC261909 RY261909 ABU261909 ALQ261909 AVM261909 BFI261909 BPE261909 BZA261909 CIW261909 CSS261909 DCO261909 DMK261909 DWG261909 EGC261909 EPY261909 EZU261909 FJQ261909 FTM261909 GDI261909 GNE261909 GXA261909 HGW261909 HQS261909 IAO261909 IKK261909 IUG261909 JEC261909 JNY261909 JXU261909 KHQ261909 KRM261909 LBI261909 LLE261909 LVA261909 MEW261909 MOS261909 MYO261909 NIK261909 NSG261909 OCC261909 OLY261909 OVU261909 PFQ261909 PPM261909 PZI261909 QJE261909 QTA261909 RCW261909 RMS261909 RWO261909 SGK261909 SQG261909 TAC261909 TJY261909 TTU261909 UDQ261909 UNM261909 UXI261909 VHE261909 VRA261909 WAW261909 WKS261909 WUO261909 IC327363 RY327363 ABU327363 ALQ327363 AVM327363 BFI327363 BPE327363 BZA327363 CIW327363 CSS327363 DCO327363 DMK327363 DWG327363 EGC327363 EPY327363 EZU327363 FJQ327363 FTM327363 GDI327363 GNE327363 GXA327363 HGW327363 HQS327363 IAO327363 IKK327363 IUG327363 JEC327363 JNY327363 JXU327363 KHQ327363 KRM327363 LBI327363 LLE327363 LVA327363 MEW327363 MOS327363 MYO327363 NIK327363 NSG327363 OCC327363 OLY327363 OVU327363 PFQ327363 PPM327363 PZI327363 QJE327363 QTA327363 RCW327363 RMS327363 RWO327363 SGK327363 SQG327363 TAC327363 TJY327363 TTU327363 UDQ327363 UNM327363 UXI327363 VHE327363 VRA327363 WAW327363 WKS327363 WUO327363 IC327445 RY327445 ABU327445 ALQ327445 AVM327445 BFI327445 BPE327445 BZA327445 CIW327445 CSS327445 DCO327445 DMK327445 DWG327445 EGC327445 EPY327445 EZU327445 FJQ327445 FTM327445 GDI327445 GNE327445 GXA327445 HGW327445 HQS327445 IAO327445 IKK327445 IUG327445 JEC327445 JNY327445 JXU327445 KHQ327445 KRM327445 LBI327445 LLE327445 LVA327445 MEW327445 MOS327445 MYO327445 NIK327445 NSG327445 OCC327445 OLY327445 OVU327445 PFQ327445 PPM327445 PZI327445 QJE327445 QTA327445 RCW327445 RMS327445 RWO327445 SGK327445 SQG327445 TAC327445 TJY327445 TTU327445 UDQ327445 UNM327445 UXI327445 VHE327445 VRA327445 WAW327445 WKS327445 WUO327445 IC392899 RY392899 ABU392899 ALQ392899 AVM392899 BFI392899 BPE392899 BZA392899 CIW392899 CSS392899 DCO392899 DMK392899 DWG392899 EGC392899 EPY392899 EZU392899 FJQ392899 FTM392899 GDI392899 GNE392899 GXA392899 HGW392899 HQS392899 IAO392899 IKK392899 IUG392899 JEC392899 JNY392899 JXU392899 KHQ392899 KRM392899 LBI392899 LLE392899 LVA392899 MEW392899 MOS392899 MYO392899 NIK392899 NSG392899 OCC392899 OLY392899 OVU392899 PFQ392899 PPM392899 PZI392899 QJE392899 QTA392899 RCW392899 RMS392899 RWO392899 SGK392899 SQG392899 TAC392899 TJY392899 TTU392899 UDQ392899 UNM392899 UXI392899 VHE392899 VRA392899 WAW392899 WKS392899 WUO392899 IC392981 RY392981 ABU392981 ALQ392981 AVM392981 BFI392981 BPE392981 BZA392981 CIW392981 CSS392981 DCO392981 DMK392981 DWG392981 EGC392981 EPY392981 EZU392981 FJQ392981 FTM392981 GDI392981 GNE392981 GXA392981 HGW392981 HQS392981 IAO392981 IKK392981 IUG392981 JEC392981 JNY392981 JXU392981 KHQ392981 KRM392981 LBI392981 LLE392981 LVA392981 MEW392981 MOS392981 MYO392981 NIK392981 NSG392981 OCC392981 OLY392981 OVU392981 PFQ392981 PPM392981 PZI392981 QJE392981 QTA392981 RCW392981 RMS392981 RWO392981 SGK392981 SQG392981 TAC392981 TJY392981 TTU392981 UDQ392981 UNM392981 UXI392981 VHE392981 VRA392981 WAW392981 WKS392981 WUO392981 IC458435 RY458435 ABU458435 ALQ458435 AVM458435 BFI458435 BPE458435 BZA458435 CIW458435 CSS458435 DCO458435 DMK458435 DWG458435 EGC458435 EPY458435 EZU458435 FJQ458435 FTM458435 GDI458435 GNE458435 GXA458435 HGW458435 HQS458435 IAO458435 IKK458435 IUG458435 JEC458435 JNY458435 JXU458435 KHQ458435 KRM458435 LBI458435 LLE458435 LVA458435 MEW458435 MOS458435 MYO458435 NIK458435 NSG458435 OCC458435 OLY458435 OVU458435 PFQ458435 PPM458435 PZI458435 QJE458435 QTA458435 RCW458435 RMS458435 RWO458435 SGK458435 SQG458435 TAC458435 TJY458435 TTU458435 UDQ458435 UNM458435 UXI458435 VHE458435 VRA458435 WAW458435 WKS458435 WUO458435 IC458517 RY458517 ABU458517 ALQ458517 AVM458517 BFI458517 BPE458517 BZA458517 CIW458517 CSS458517 DCO458517 DMK458517 DWG458517 EGC458517 EPY458517 EZU458517 FJQ458517 FTM458517 GDI458517 GNE458517 GXA458517 HGW458517 HQS458517 IAO458517 IKK458517 IUG458517 JEC458517 JNY458517 JXU458517 KHQ458517 KRM458517 LBI458517 LLE458517 LVA458517 MEW458517 MOS458517 MYO458517 NIK458517 NSG458517 OCC458517 OLY458517 OVU458517 PFQ458517 PPM458517 PZI458517 QJE458517 QTA458517 RCW458517 RMS458517 RWO458517 SGK458517 SQG458517 TAC458517 TJY458517 TTU458517 UDQ458517 UNM458517 UXI458517 VHE458517 VRA458517 WAW458517 WKS458517 WUO458517 IC523971 RY523971 ABU523971 ALQ523971 AVM523971 BFI523971 BPE523971 BZA523971 CIW523971 CSS523971 DCO523971 DMK523971 DWG523971 EGC523971 EPY523971 EZU523971 FJQ523971 FTM523971 GDI523971 GNE523971 GXA523971 HGW523971 HQS523971 IAO523971 IKK523971 IUG523971 JEC523971 JNY523971 JXU523971 KHQ523971 KRM523971 LBI523971 LLE523971 LVA523971 MEW523971 MOS523971 MYO523971 NIK523971 NSG523971 OCC523971 OLY523971 OVU523971 PFQ523971 PPM523971 PZI523971 QJE523971 QTA523971 RCW523971 RMS523971 RWO523971 SGK523971 SQG523971 TAC523971 TJY523971 TTU523971 UDQ523971 UNM523971 UXI523971 VHE523971 VRA523971 WAW523971 WKS523971 WUO523971 IC524053 RY524053 ABU524053 ALQ524053 AVM524053 BFI524053 BPE524053 BZA524053 CIW524053 CSS524053 DCO524053 DMK524053 DWG524053 EGC524053 EPY524053 EZU524053 FJQ524053 FTM524053 GDI524053 GNE524053 GXA524053 HGW524053 HQS524053 IAO524053 IKK524053 IUG524053 JEC524053 JNY524053 JXU524053 KHQ524053 KRM524053 LBI524053 LLE524053 LVA524053 MEW524053 MOS524053 MYO524053 NIK524053 NSG524053 OCC524053 OLY524053 OVU524053 PFQ524053 PPM524053 PZI524053 QJE524053 QTA524053 RCW524053 RMS524053 RWO524053 SGK524053 SQG524053 TAC524053 TJY524053 TTU524053 UDQ524053 UNM524053 UXI524053 VHE524053 VRA524053 WAW524053 WKS524053 WUO524053 IC589507 RY589507 ABU589507 ALQ589507 AVM589507 BFI589507 BPE589507 BZA589507 CIW589507 CSS589507 DCO589507 DMK589507 DWG589507 EGC589507 EPY589507 EZU589507 FJQ589507 FTM589507 GDI589507 GNE589507 GXA589507 HGW589507 HQS589507 IAO589507 IKK589507 IUG589507 JEC589507 JNY589507 JXU589507 KHQ589507 KRM589507 LBI589507 LLE589507 LVA589507 MEW589507 MOS589507 MYO589507 NIK589507 NSG589507 OCC589507 OLY589507 OVU589507 PFQ589507 PPM589507 PZI589507 QJE589507 QTA589507 RCW589507 RMS589507 RWO589507 SGK589507 SQG589507 TAC589507 TJY589507 TTU589507 UDQ589507 UNM589507 UXI589507 VHE589507 VRA589507 WAW589507 WKS589507 WUO589507 IC589589 RY589589 ABU589589 ALQ589589 AVM589589 BFI589589 BPE589589 BZA589589 CIW589589 CSS589589 DCO589589 DMK589589 DWG589589 EGC589589 EPY589589 EZU589589 FJQ589589 FTM589589 GDI589589 GNE589589 GXA589589 HGW589589 HQS589589 IAO589589 IKK589589 IUG589589 JEC589589 JNY589589 JXU589589 KHQ589589 KRM589589 LBI589589 LLE589589 LVA589589 MEW589589 MOS589589 MYO589589 NIK589589 NSG589589 OCC589589 OLY589589 OVU589589 PFQ589589 PPM589589 PZI589589 QJE589589 QTA589589 RCW589589 RMS589589 RWO589589 SGK589589 SQG589589 TAC589589 TJY589589 TTU589589 UDQ589589 UNM589589 UXI589589 VHE589589 VRA589589 WAW589589 WKS589589 WUO589589 IC655043 RY655043 ABU655043 ALQ655043 AVM655043 BFI655043 BPE655043 BZA655043 CIW655043 CSS655043 DCO655043 DMK655043 DWG655043 EGC655043 EPY655043 EZU655043 FJQ655043 FTM655043 GDI655043 GNE655043 GXA655043 HGW655043 HQS655043 IAO655043 IKK655043 IUG655043 JEC655043 JNY655043 JXU655043 KHQ655043 KRM655043 LBI655043 LLE655043 LVA655043 MEW655043 MOS655043 MYO655043 NIK655043 NSG655043 OCC655043 OLY655043 OVU655043 PFQ655043 PPM655043 PZI655043 QJE655043 QTA655043 RCW655043 RMS655043 RWO655043 SGK655043 SQG655043 TAC655043 TJY655043 TTU655043 UDQ655043 UNM655043 UXI655043 VHE655043 VRA655043 WAW655043 WKS655043 WUO655043 IC655125 RY655125 ABU655125 ALQ655125 AVM655125 BFI655125 BPE655125 BZA655125 CIW655125 CSS655125 DCO655125 DMK655125 DWG655125 EGC655125 EPY655125 EZU655125 FJQ655125 FTM655125 GDI655125 GNE655125 GXA655125 HGW655125 HQS655125 IAO655125 IKK655125 IUG655125 JEC655125 JNY655125 JXU655125 KHQ655125 KRM655125 LBI655125 LLE655125 LVA655125 MEW655125 MOS655125 MYO655125 NIK655125 NSG655125 OCC655125 OLY655125 OVU655125 PFQ655125 PPM655125 PZI655125 QJE655125 QTA655125 RCW655125 RMS655125 RWO655125 SGK655125 SQG655125 TAC655125 TJY655125 TTU655125 UDQ655125 UNM655125 UXI655125 VHE655125 VRA655125 WAW655125 WKS655125 WUO655125 IC720579 RY720579 ABU720579 ALQ720579 AVM720579 BFI720579 BPE720579 BZA720579 CIW720579 CSS720579 DCO720579 DMK720579 DWG720579 EGC720579 EPY720579 EZU720579 FJQ720579 FTM720579 GDI720579 GNE720579 GXA720579 HGW720579 HQS720579 IAO720579 IKK720579 IUG720579 JEC720579 JNY720579 JXU720579 KHQ720579 KRM720579 LBI720579 LLE720579 LVA720579 MEW720579 MOS720579 MYO720579 NIK720579 NSG720579 OCC720579 OLY720579 OVU720579 PFQ720579 PPM720579 PZI720579 QJE720579 QTA720579 RCW720579 RMS720579 RWO720579 SGK720579 SQG720579 TAC720579 TJY720579 TTU720579 UDQ720579 UNM720579 UXI720579 VHE720579 VRA720579 WAW720579 WKS720579 WUO720579 IC720661 RY720661 ABU720661 ALQ720661 AVM720661 BFI720661 BPE720661 BZA720661 CIW720661 CSS720661 DCO720661 DMK720661 DWG720661 EGC720661 EPY720661 EZU720661 FJQ720661 FTM720661 GDI720661 GNE720661 GXA720661 HGW720661 HQS720661 IAO720661 IKK720661 IUG720661 JEC720661 JNY720661 JXU720661 KHQ720661 KRM720661 LBI720661 LLE720661 LVA720661 MEW720661 MOS720661 MYO720661 NIK720661 NSG720661 OCC720661 OLY720661 OVU720661 PFQ720661 PPM720661 PZI720661 QJE720661 QTA720661 RCW720661 RMS720661 RWO720661 SGK720661 SQG720661 TAC720661 TJY720661 TTU720661 UDQ720661 UNM720661 UXI720661 VHE720661 VRA720661 WAW720661 WKS720661 WUO720661 IC786115 RY786115 ABU786115 ALQ786115 AVM786115 BFI786115 BPE786115 BZA786115 CIW786115 CSS786115 DCO786115 DMK786115 DWG786115 EGC786115 EPY786115 EZU786115 FJQ786115 FTM786115 GDI786115 GNE786115 GXA786115 HGW786115 HQS786115 IAO786115 IKK786115 IUG786115 JEC786115 JNY786115 JXU786115 KHQ786115 KRM786115 LBI786115 LLE786115 LVA786115 MEW786115 MOS786115 MYO786115 NIK786115 NSG786115 OCC786115 OLY786115 OVU786115 PFQ786115 PPM786115 PZI786115 QJE786115 QTA786115 RCW786115 RMS786115 RWO786115 SGK786115 SQG786115 TAC786115 TJY786115 TTU786115 UDQ786115 UNM786115 UXI786115 VHE786115 VRA786115 WAW786115 WKS786115 WUO786115 IC786197 RY786197 ABU786197 ALQ786197 AVM786197 BFI786197 BPE786197 BZA786197 CIW786197 CSS786197 DCO786197 DMK786197 DWG786197 EGC786197 EPY786197 EZU786197 FJQ786197 FTM786197 GDI786197 GNE786197 GXA786197 HGW786197 HQS786197 IAO786197 IKK786197 IUG786197 JEC786197 JNY786197 JXU786197 KHQ786197 KRM786197 LBI786197 LLE786197 LVA786197 MEW786197 MOS786197 MYO786197 NIK786197 NSG786197 OCC786197 OLY786197 OVU786197 PFQ786197 PPM786197 PZI786197 QJE786197 QTA786197 RCW786197 RMS786197 RWO786197 SGK786197 SQG786197 TAC786197 TJY786197 TTU786197 UDQ786197 UNM786197 UXI786197 VHE786197 VRA786197 WAW786197 WKS786197 WUO786197 IC851651 RY851651 ABU851651 ALQ851651 AVM851651 BFI851651 BPE851651 BZA851651 CIW851651 CSS851651 DCO851651 DMK851651 DWG851651 EGC851651 EPY851651 EZU851651 FJQ851651 FTM851651 GDI851651 GNE851651 GXA851651 HGW851651 HQS851651 IAO851651 IKK851651 IUG851651 JEC851651 JNY851651 JXU851651 KHQ851651 KRM851651 LBI851651 LLE851651 LVA851651 MEW851651 MOS851651 MYO851651 NIK851651 NSG851651 OCC851651 OLY851651 OVU851651 PFQ851651 PPM851651 PZI851651 QJE851651 QTA851651 RCW851651 RMS851651 RWO851651 SGK851651 SQG851651 TAC851651 TJY851651 TTU851651 UDQ851651 UNM851651 UXI851651 VHE851651 VRA851651 WAW851651 WKS851651 WUO851651 IC851733 RY851733 ABU851733 ALQ851733 AVM851733 BFI851733 BPE851733 BZA851733 CIW851733 CSS851733 DCO851733 DMK851733 DWG851733 EGC851733 EPY851733 EZU851733 FJQ851733 FTM851733 GDI851733 GNE851733 GXA851733 HGW851733 HQS851733 IAO851733 IKK851733 IUG851733 JEC851733 JNY851733 JXU851733 KHQ851733 KRM851733 LBI851733 LLE851733 LVA851733 MEW851733 MOS851733 MYO851733 NIK851733 NSG851733 OCC851733 OLY851733 OVU851733 PFQ851733 PPM851733 PZI851733 QJE851733 QTA851733 RCW851733 RMS851733 RWO851733 SGK851733 SQG851733 TAC851733 TJY851733 TTU851733 UDQ851733 UNM851733 UXI851733 VHE851733 VRA851733 WAW851733 WKS851733 WUO851733 IC917187 RY917187 ABU917187 ALQ917187 AVM917187 BFI917187 BPE917187 BZA917187 CIW917187 CSS917187 DCO917187 DMK917187 DWG917187 EGC917187 EPY917187 EZU917187 FJQ917187 FTM917187 GDI917187 GNE917187 GXA917187 HGW917187 HQS917187 IAO917187 IKK917187 IUG917187 JEC917187 JNY917187 JXU917187 KHQ917187 KRM917187 LBI917187 LLE917187 LVA917187 MEW917187 MOS917187 MYO917187 NIK917187 NSG917187 OCC917187 OLY917187 OVU917187 PFQ917187 PPM917187 PZI917187 QJE917187 QTA917187 RCW917187 RMS917187 RWO917187 SGK917187 SQG917187 TAC917187 TJY917187 TTU917187 UDQ917187 UNM917187 UXI917187 VHE917187 VRA917187 WAW917187 WKS917187 WUO917187 IC917269 RY917269 ABU917269 ALQ917269 AVM917269 BFI917269 BPE917269 BZA917269 CIW917269 CSS917269 DCO917269 DMK917269 DWG917269 EGC917269 EPY917269 EZU917269 FJQ917269 FTM917269 GDI917269 GNE917269 GXA917269 HGW917269 HQS917269 IAO917269 IKK917269 IUG917269 JEC917269 JNY917269 JXU917269 KHQ917269 KRM917269 LBI917269 LLE917269 LVA917269 MEW917269 MOS917269 MYO917269 NIK917269 NSG917269 OCC917269 OLY917269 OVU917269 PFQ917269 PPM917269 PZI917269 QJE917269 QTA917269 RCW917269 RMS917269 RWO917269 SGK917269 SQG917269 TAC917269 TJY917269 TTU917269 UDQ917269 UNM917269 UXI917269 VHE917269 VRA917269 WAW917269 WKS917269 WUO917269 IC982723 RY982723 ABU982723 ALQ982723 AVM982723 BFI982723 BPE982723 BZA982723 CIW982723 CSS982723 DCO982723 DMK982723 DWG982723 EGC982723 EPY982723 EZU982723 FJQ982723 FTM982723 GDI982723 GNE982723 GXA982723 HGW982723 HQS982723 IAO982723 IKK982723 IUG982723 JEC982723 JNY982723 JXU982723 KHQ982723 KRM982723 LBI982723 LLE982723 LVA982723 MEW982723 MOS982723 MYO982723 NIK982723 NSG982723 OCC982723 OLY982723 OVU982723 PFQ982723 PPM982723 PZI982723 QJE982723 QTA982723 RCW982723 RMS982723 RWO982723 SGK982723 SQG982723 TAC982723 TJY982723 TTU982723 UDQ982723 UNM982723 UXI982723 VHE982723 VRA982723 WAW982723 WKS982723 WUO982723 IC982805 RY982805 ABU982805 ALQ982805 AVM982805 BFI982805 BPE982805 BZA982805 CIW982805 CSS982805 DCO982805 DMK982805 DWG982805 EGC982805 EPY982805 EZU982805 FJQ982805 FTM982805 GDI982805 GNE982805 GXA982805 HGW982805 HQS982805 IAO982805 IKK982805 IUG982805 JEC982805 JNY982805 JXU982805 KHQ982805 KRM982805 LBI982805 LLE982805 LVA982805 MEW982805 MOS982805 MYO982805 NIK982805 NSG982805 OCC982805 OLY982805 OVU982805 PFQ982805 PPM982805 PZI982805 QJE982805 QTA982805 RCW982805 RMS982805 RWO982805 SGK982805 SQG982805 TAC982805 TJY982805 TTU982805 UDQ982805 UNM982805 UXI982805 VHE982805 VRA982805 WAW982805 WKS982805 WUO982805 IC65293:IC65294 IC130829:IC130830 IC196365:IC196366 IC261901:IC261902 IC327437:IC327438 IC392973:IC392974 IC458509:IC458510 IC524045:IC524046 IC589581:IC589582 IC655117:IC655118 IC720653:IC720654 IC786189:IC786190 IC851725:IC851726 IC917261:IC917262 IC982797:IC982798 RY65293:RY65294 RY130829:RY130830 RY196365:RY196366 RY261901:RY261902 RY327437:RY327438 RY392973:RY392974 RY458509:RY458510 RY524045:RY524046 RY589581:RY589582 RY655117:RY655118 RY720653:RY720654 RY786189:RY786190 RY851725:RY851726 RY917261:RY917262 RY982797:RY982798 ABU65293:ABU65294 ABU130829:ABU130830 ABU196365:ABU196366 ABU261901:ABU261902 ABU327437:ABU327438 ABU392973:ABU392974 ABU458509:ABU458510 ABU524045:ABU524046 ABU589581:ABU589582 ABU655117:ABU655118 ABU720653:ABU720654 ABU786189:ABU786190 ABU851725:ABU851726 ABU917261:ABU917262 ABU982797:ABU982798 ALQ65293:ALQ65294 ALQ130829:ALQ130830 ALQ196365:ALQ196366 ALQ261901:ALQ261902 ALQ327437:ALQ327438 ALQ392973:ALQ392974 ALQ458509:ALQ458510 ALQ524045:ALQ524046 ALQ589581:ALQ589582 ALQ655117:ALQ655118 ALQ720653:ALQ720654 ALQ786189:ALQ786190 ALQ851725:ALQ851726 ALQ917261:ALQ917262 ALQ982797:ALQ982798 AVM65293:AVM65294 AVM130829:AVM130830 AVM196365:AVM196366 AVM261901:AVM261902 AVM327437:AVM327438 AVM392973:AVM392974 AVM458509:AVM458510 AVM524045:AVM524046 AVM589581:AVM589582 AVM655117:AVM655118 AVM720653:AVM720654 AVM786189:AVM786190 AVM851725:AVM851726 AVM917261:AVM917262 AVM982797:AVM982798 BFI65293:BFI65294 BFI130829:BFI130830 BFI196365:BFI196366 BFI261901:BFI261902 BFI327437:BFI327438 BFI392973:BFI392974 BFI458509:BFI458510 BFI524045:BFI524046 BFI589581:BFI589582 BFI655117:BFI655118 BFI720653:BFI720654 BFI786189:BFI786190 BFI851725:BFI851726 BFI917261:BFI917262 BFI982797:BFI982798 BPE65293:BPE65294 BPE130829:BPE130830 BPE196365:BPE196366 BPE261901:BPE261902 BPE327437:BPE327438 BPE392973:BPE392974 BPE458509:BPE458510 BPE524045:BPE524046 BPE589581:BPE589582 BPE655117:BPE655118 BPE720653:BPE720654 BPE786189:BPE786190 BPE851725:BPE851726 BPE917261:BPE917262 BPE982797:BPE982798 BZA65293:BZA65294 BZA130829:BZA130830 BZA196365:BZA196366 BZA261901:BZA261902 BZA327437:BZA327438 BZA392973:BZA392974 BZA458509:BZA458510 BZA524045:BZA524046 BZA589581:BZA589582 BZA655117:BZA655118 BZA720653:BZA720654 BZA786189:BZA786190 BZA851725:BZA851726 BZA917261:BZA917262 BZA982797:BZA982798 CIW65293:CIW65294 CIW130829:CIW130830 CIW196365:CIW196366 CIW261901:CIW261902 CIW327437:CIW327438 CIW392973:CIW392974 CIW458509:CIW458510 CIW524045:CIW524046 CIW589581:CIW589582 CIW655117:CIW655118 CIW720653:CIW720654 CIW786189:CIW786190 CIW851725:CIW851726 CIW917261:CIW917262 CIW982797:CIW982798 CSS65293:CSS65294 CSS130829:CSS130830 CSS196365:CSS196366 CSS261901:CSS261902 CSS327437:CSS327438 CSS392973:CSS392974 CSS458509:CSS458510 CSS524045:CSS524046 CSS589581:CSS589582 CSS655117:CSS655118 CSS720653:CSS720654 CSS786189:CSS786190 CSS851725:CSS851726 CSS917261:CSS917262 CSS982797:CSS982798 DCO65293:DCO65294 DCO130829:DCO130830 DCO196365:DCO196366 DCO261901:DCO261902 DCO327437:DCO327438 DCO392973:DCO392974 DCO458509:DCO458510 DCO524045:DCO524046 DCO589581:DCO589582 DCO655117:DCO655118 DCO720653:DCO720654 DCO786189:DCO786190 DCO851725:DCO851726 DCO917261:DCO917262 DCO982797:DCO982798 DMK65293:DMK65294 DMK130829:DMK130830 DMK196365:DMK196366 DMK261901:DMK261902 DMK327437:DMK327438 DMK392973:DMK392974 DMK458509:DMK458510 DMK524045:DMK524046 DMK589581:DMK589582 DMK655117:DMK655118 DMK720653:DMK720654 DMK786189:DMK786190 DMK851725:DMK851726 DMK917261:DMK917262 DMK982797:DMK982798 DWG65293:DWG65294 DWG130829:DWG130830 DWG196365:DWG196366 DWG261901:DWG261902 DWG327437:DWG327438 DWG392973:DWG392974 DWG458509:DWG458510 DWG524045:DWG524046 DWG589581:DWG589582 DWG655117:DWG655118 DWG720653:DWG720654 DWG786189:DWG786190 DWG851725:DWG851726 DWG917261:DWG917262 DWG982797:DWG982798 EGC65293:EGC65294 EGC130829:EGC130830 EGC196365:EGC196366 EGC261901:EGC261902 EGC327437:EGC327438 EGC392973:EGC392974 EGC458509:EGC458510 EGC524045:EGC524046 EGC589581:EGC589582 EGC655117:EGC655118 EGC720653:EGC720654 EGC786189:EGC786190 EGC851725:EGC851726 EGC917261:EGC917262 EGC982797:EGC982798 EPY65293:EPY65294 EPY130829:EPY130830 EPY196365:EPY196366 EPY261901:EPY261902 EPY327437:EPY327438 EPY392973:EPY392974 EPY458509:EPY458510 EPY524045:EPY524046 EPY589581:EPY589582 EPY655117:EPY655118 EPY720653:EPY720654 EPY786189:EPY786190 EPY851725:EPY851726 EPY917261:EPY917262 EPY982797:EPY982798 EZU65293:EZU65294 EZU130829:EZU130830 EZU196365:EZU196366 EZU261901:EZU261902 EZU327437:EZU327438 EZU392973:EZU392974 EZU458509:EZU458510 EZU524045:EZU524046 EZU589581:EZU589582 EZU655117:EZU655118 EZU720653:EZU720654 EZU786189:EZU786190 EZU851725:EZU851726 EZU917261:EZU917262 EZU982797:EZU982798 FJQ65293:FJQ65294 FJQ130829:FJQ130830 FJQ196365:FJQ196366 FJQ261901:FJQ261902 FJQ327437:FJQ327438 FJQ392973:FJQ392974 FJQ458509:FJQ458510 FJQ524045:FJQ524046 FJQ589581:FJQ589582 FJQ655117:FJQ655118 FJQ720653:FJQ720654 FJQ786189:FJQ786190 FJQ851725:FJQ851726 FJQ917261:FJQ917262 FJQ982797:FJQ982798 FTM65293:FTM65294 FTM130829:FTM130830 FTM196365:FTM196366 FTM261901:FTM261902 FTM327437:FTM327438 FTM392973:FTM392974 FTM458509:FTM458510 FTM524045:FTM524046 FTM589581:FTM589582 FTM655117:FTM655118 FTM720653:FTM720654 FTM786189:FTM786190 FTM851725:FTM851726 FTM917261:FTM917262 FTM982797:FTM982798 GDI65293:GDI65294 GDI130829:GDI130830 GDI196365:GDI196366 GDI261901:GDI261902 GDI327437:GDI327438 GDI392973:GDI392974 GDI458509:GDI458510 GDI524045:GDI524046 GDI589581:GDI589582 GDI655117:GDI655118 GDI720653:GDI720654 GDI786189:GDI786190 GDI851725:GDI851726 GDI917261:GDI917262 GDI982797:GDI982798 GNE65293:GNE65294 GNE130829:GNE130830 GNE196365:GNE196366 GNE261901:GNE261902 GNE327437:GNE327438 GNE392973:GNE392974 GNE458509:GNE458510 GNE524045:GNE524046 GNE589581:GNE589582 GNE655117:GNE655118 GNE720653:GNE720654 GNE786189:GNE786190 GNE851725:GNE851726 GNE917261:GNE917262 GNE982797:GNE982798 GXA65293:GXA65294 GXA130829:GXA130830 GXA196365:GXA196366 GXA261901:GXA261902 GXA327437:GXA327438 GXA392973:GXA392974 GXA458509:GXA458510 GXA524045:GXA524046 GXA589581:GXA589582 GXA655117:GXA655118 GXA720653:GXA720654 GXA786189:GXA786190 GXA851725:GXA851726 GXA917261:GXA917262 GXA982797:GXA982798 HGW65293:HGW65294 HGW130829:HGW130830 HGW196365:HGW196366 HGW261901:HGW261902 HGW327437:HGW327438 HGW392973:HGW392974 HGW458509:HGW458510 HGW524045:HGW524046 HGW589581:HGW589582 HGW655117:HGW655118 HGW720653:HGW720654 HGW786189:HGW786190 HGW851725:HGW851726 HGW917261:HGW917262 HGW982797:HGW982798 HQS65293:HQS65294 HQS130829:HQS130830 HQS196365:HQS196366 HQS261901:HQS261902 HQS327437:HQS327438 HQS392973:HQS392974 HQS458509:HQS458510 HQS524045:HQS524046 HQS589581:HQS589582 HQS655117:HQS655118 HQS720653:HQS720654 HQS786189:HQS786190 HQS851725:HQS851726 HQS917261:HQS917262 HQS982797:HQS982798 IAO65293:IAO65294 IAO130829:IAO130830 IAO196365:IAO196366 IAO261901:IAO261902 IAO327437:IAO327438 IAO392973:IAO392974 IAO458509:IAO458510 IAO524045:IAO524046 IAO589581:IAO589582 IAO655117:IAO655118 IAO720653:IAO720654 IAO786189:IAO786190 IAO851725:IAO851726 IAO917261:IAO917262 IAO982797:IAO982798 IKK65293:IKK65294 IKK130829:IKK130830 IKK196365:IKK196366 IKK261901:IKK261902 IKK327437:IKK327438 IKK392973:IKK392974 IKK458509:IKK458510 IKK524045:IKK524046 IKK589581:IKK589582 IKK655117:IKK655118 IKK720653:IKK720654 IKK786189:IKK786190 IKK851725:IKK851726 IKK917261:IKK917262 IKK982797:IKK982798 IUG65293:IUG65294 IUG130829:IUG130830 IUG196365:IUG196366 IUG261901:IUG261902 IUG327437:IUG327438 IUG392973:IUG392974 IUG458509:IUG458510 IUG524045:IUG524046 IUG589581:IUG589582 IUG655117:IUG655118 IUG720653:IUG720654 IUG786189:IUG786190 IUG851725:IUG851726 IUG917261:IUG917262 IUG982797:IUG982798 JEC65293:JEC65294 JEC130829:JEC130830 JEC196365:JEC196366 JEC261901:JEC261902 JEC327437:JEC327438 JEC392973:JEC392974 JEC458509:JEC458510 JEC524045:JEC524046 JEC589581:JEC589582 JEC655117:JEC655118 JEC720653:JEC720654 JEC786189:JEC786190 JEC851725:JEC851726 JEC917261:JEC917262 JEC982797:JEC982798 JNY65293:JNY65294 JNY130829:JNY130830 JNY196365:JNY196366 JNY261901:JNY261902 JNY327437:JNY327438 JNY392973:JNY392974 JNY458509:JNY458510 JNY524045:JNY524046 JNY589581:JNY589582 JNY655117:JNY655118 JNY720653:JNY720654 JNY786189:JNY786190 JNY851725:JNY851726 JNY917261:JNY917262 JNY982797:JNY982798 JXU65293:JXU65294 JXU130829:JXU130830 JXU196365:JXU196366 JXU261901:JXU261902 JXU327437:JXU327438 JXU392973:JXU392974 JXU458509:JXU458510 JXU524045:JXU524046 JXU589581:JXU589582 JXU655117:JXU655118 JXU720653:JXU720654 JXU786189:JXU786190 JXU851725:JXU851726 JXU917261:JXU917262 JXU982797:JXU982798 KHQ65293:KHQ65294 KHQ130829:KHQ130830 KHQ196365:KHQ196366 KHQ261901:KHQ261902 KHQ327437:KHQ327438 KHQ392973:KHQ392974 KHQ458509:KHQ458510 KHQ524045:KHQ524046 KHQ589581:KHQ589582 KHQ655117:KHQ655118 KHQ720653:KHQ720654 KHQ786189:KHQ786190 KHQ851725:KHQ851726 KHQ917261:KHQ917262 KHQ982797:KHQ982798 KRM65293:KRM65294 KRM130829:KRM130830 KRM196365:KRM196366 KRM261901:KRM261902 KRM327437:KRM327438 KRM392973:KRM392974 KRM458509:KRM458510 KRM524045:KRM524046 KRM589581:KRM589582 KRM655117:KRM655118 KRM720653:KRM720654 KRM786189:KRM786190 KRM851725:KRM851726 KRM917261:KRM917262 KRM982797:KRM982798 LBI65293:LBI65294 LBI130829:LBI130830 LBI196365:LBI196366 LBI261901:LBI261902 LBI327437:LBI327438 LBI392973:LBI392974 LBI458509:LBI458510 LBI524045:LBI524046 LBI589581:LBI589582 LBI655117:LBI655118 LBI720653:LBI720654 LBI786189:LBI786190 LBI851725:LBI851726 LBI917261:LBI917262 LBI982797:LBI982798 LLE65293:LLE65294 LLE130829:LLE130830 LLE196365:LLE196366 LLE261901:LLE261902 LLE327437:LLE327438 LLE392973:LLE392974 LLE458509:LLE458510 LLE524045:LLE524046 LLE589581:LLE589582 LLE655117:LLE655118 LLE720653:LLE720654 LLE786189:LLE786190 LLE851725:LLE851726 LLE917261:LLE917262 LLE982797:LLE982798 LVA65293:LVA65294 LVA130829:LVA130830 LVA196365:LVA196366 LVA261901:LVA261902 LVA327437:LVA327438 LVA392973:LVA392974 LVA458509:LVA458510 LVA524045:LVA524046 LVA589581:LVA589582 LVA655117:LVA655118 LVA720653:LVA720654 LVA786189:LVA786190 LVA851725:LVA851726 LVA917261:LVA917262 LVA982797:LVA982798 MEW65293:MEW65294 MEW130829:MEW130830 MEW196365:MEW196366 MEW261901:MEW261902 MEW327437:MEW327438 MEW392973:MEW392974 MEW458509:MEW458510 MEW524045:MEW524046 MEW589581:MEW589582 MEW655117:MEW655118 MEW720653:MEW720654 MEW786189:MEW786190 MEW851725:MEW851726 MEW917261:MEW917262 MEW982797:MEW982798 MOS65293:MOS65294 MOS130829:MOS130830 MOS196365:MOS196366 MOS261901:MOS261902 MOS327437:MOS327438 MOS392973:MOS392974 MOS458509:MOS458510 MOS524045:MOS524046 MOS589581:MOS589582 MOS655117:MOS655118 MOS720653:MOS720654 MOS786189:MOS786190 MOS851725:MOS851726 MOS917261:MOS917262 MOS982797:MOS982798 MYO65293:MYO65294 MYO130829:MYO130830 MYO196365:MYO196366 MYO261901:MYO261902 MYO327437:MYO327438 MYO392973:MYO392974 MYO458509:MYO458510 MYO524045:MYO524046 MYO589581:MYO589582 MYO655117:MYO655118 MYO720653:MYO720654 MYO786189:MYO786190 MYO851725:MYO851726 MYO917261:MYO917262 MYO982797:MYO982798 NIK65293:NIK65294 NIK130829:NIK130830 NIK196365:NIK196366 NIK261901:NIK261902 NIK327437:NIK327438 NIK392973:NIK392974 NIK458509:NIK458510 NIK524045:NIK524046 NIK589581:NIK589582 NIK655117:NIK655118 NIK720653:NIK720654 NIK786189:NIK786190 NIK851725:NIK851726 NIK917261:NIK917262 NIK982797:NIK982798 NSG65293:NSG65294 NSG130829:NSG130830 NSG196365:NSG196366 NSG261901:NSG261902 NSG327437:NSG327438 NSG392973:NSG392974 NSG458509:NSG458510 NSG524045:NSG524046 NSG589581:NSG589582 NSG655117:NSG655118 NSG720653:NSG720654 NSG786189:NSG786190 NSG851725:NSG851726 NSG917261:NSG917262 NSG982797:NSG982798 OCC65293:OCC65294 OCC130829:OCC130830 OCC196365:OCC196366 OCC261901:OCC261902 OCC327437:OCC327438 OCC392973:OCC392974 OCC458509:OCC458510 OCC524045:OCC524046 OCC589581:OCC589582 OCC655117:OCC655118 OCC720653:OCC720654 OCC786189:OCC786190 OCC851725:OCC851726 OCC917261:OCC917262 OCC982797:OCC982798 OLY65293:OLY65294 OLY130829:OLY130830 OLY196365:OLY196366 OLY261901:OLY261902 OLY327437:OLY327438 OLY392973:OLY392974 OLY458509:OLY458510 OLY524045:OLY524046 OLY589581:OLY589582 OLY655117:OLY655118 OLY720653:OLY720654 OLY786189:OLY786190 OLY851725:OLY851726 OLY917261:OLY917262 OLY982797:OLY982798 OVU65293:OVU65294 OVU130829:OVU130830 OVU196365:OVU196366 OVU261901:OVU261902 OVU327437:OVU327438 OVU392973:OVU392974 OVU458509:OVU458510 OVU524045:OVU524046 OVU589581:OVU589582 OVU655117:OVU655118 OVU720653:OVU720654 OVU786189:OVU786190 OVU851725:OVU851726 OVU917261:OVU917262 OVU982797:OVU982798 PFQ65293:PFQ65294 PFQ130829:PFQ130830 PFQ196365:PFQ196366 PFQ261901:PFQ261902 PFQ327437:PFQ327438 PFQ392973:PFQ392974 PFQ458509:PFQ458510 PFQ524045:PFQ524046 PFQ589581:PFQ589582 PFQ655117:PFQ655118 PFQ720653:PFQ720654 PFQ786189:PFQ786190 PFQ851725:PFQ851726 PFQ917261:PFQ917262 PFQ982797:PFQ982798 PPM65293:PPM65294 PPM130829:PPM130830 PPM196365:PPM196366 PPM261901:PPM261902 PPM327437:PPM327438 PPM392973:PPM392974 PPM458509:PPM458510 PPM524045:PPM524046 PPM589581:PPM589582 PPM655117:PPM655118 PPM720653:PPM720654 PPM786189:PPM786190 PPM851725:PPM851726 PPM917261:PPM917262 PPM982797:PPM982798 PZI65293:PZI65294 PZI130829:PZI130830 PZI196365:PZI196366 PZI261901:PZI261902 PZI327437:PZI327438 PZI392973:PZI392974 PZI458509:PZI458510 PZI524045:PZI524046 PZI589581:PZI589582 PZI655117:PZI655118 PZI720653:PZI720654 PZI786189:PZI786190 PZI851725:PZI851726 PZI917261:PZI917262 PZI982797:PZI982798 QJE65293:QJE65294 QJE130829:QJE130830 QJE196365:QJE196366 QJE261901:QJE261902 QJE327437:QJE327438 QJE392973:QJE392974 QJE458509:QJE458510 QJE524045:QJE524046 QJE589581:QJE589582 QJE655117:QJE655118 QJE720653:QJE720654 QJE786189:QJE786190 QJE851725:QJE851726 QJE917261:QJE917262 QJE982797:QJE982798 QTA65293:QTA65294 QTA130829:QTA130830 QTA196365:QTA196366 QTA261901:QTA261902 QTA327437:QTA327438 QTA392973:QTA392974 QTA458509:QTA458510 QTA524045:QTA524046 QTA589581:QTA589582 QTA655117:QTA655118 QTA720653:QTA720654 QTA786189:QTA786190 QTA851725:QTA851726 QTA917261:QTA917262 QTA982797:QTA982798 RCW65293:RCW65294 RCW130829:RCW130830 RCW196365:RCW196366 RCW261901:RCW261902 RCW327437:RCW327438 RCW392973:RCW392974 RCW458509:RCW458510 RCW524045:RCW524046 RCW589581:RCW589582 RCW655117:RCW655118 RCW720653:RCW720654 RCW786189:RCW786190 RCW851725:RCW851726 RCW917261:RCW917262 RCW982797:RCW982798 RMS65293:RMS65294 RMS130829:RMS130830 RMS196365:RMS196366 RMS261901:RMS261902 RMS327437:RMS327438 RMS392973:RMS392974 RMS458509:RMS458510 RMS524045:RMS524046 RMS589581:RMS589582 RMS655117:RMS655118 RMS720653:RMS720654 RMS786189:RMS786190 RMS851725:RMS851726 RMS917261:RMS917262 RMS982797:RMS982798 RWO65293:RWO65294 RWO130829:RWO130830 RWO196365:RWO196366 RWO261901:RWO261902 RWO327437:RWO327438 RWO392973:RWO392974 RWO458509:RWO458510 RWO524045:RWO524046 RWO589581:RWO589582 RWO655117:RWO655118 RWO720653:RWO720654 RWO786189:RWO786190 RWO851725:RWO851726 RWO917261:RWO917262 RWO982797:RWO982798 SGK65293:SGK65294 SGK130829:SGK130830 SGK196365:SGK196366 SGK261901:SGK261902 SGK327437:SGK327438 SGK392973:SGK392974 SGK458509:SGK458510 SGK524045:SGK524046 SGK589581:SGK589582 SGK655117:SGK655118 SGK720653:SGK720654 SGK786189:SGK786190 SGK851725:SGK851726 SGK917261:SGK917262 SGK982797:SGK982798 SQG65293:SQG65294 SQG130829:SQG130830 SQG196365:SQG196366 SQG261901:SQG261902 SQG327437:SQG327438 SQG392973:SQG392974 SQG458509:SQG458510 SQG524045:SQG524046 SQG589581:SQG589582 SQG655117:SQG655118 SQG720653:SQG720654 SQG786189:SQG786190 SQG851725:SQG851726 SQG917261:SQG917262 SQG982797:SQG982798 TAC65293:TAC65294 TAC130829:TAC130830 TAC196365:TAC196366 TAC261901:TAC261902 TAC327437:TAC327438 TAC392973:TAC392974 TAC458509:TAC458510 TAC524045:TAC524046 TAC589581:TAC589582 TAC655117:TAC655118 TAC720653:TAC720654 TAC786189:TAC786190 TAC851725:TAC851726 TAC917261:TAC917262 TAC982797:TAC982798 TJY65293:TJY65294 TJY130829:TJY130830 TJY196365:TJY196366 TJY261901:TJY261902 TJY327437:TJY327438 TJY392973:TJY392974 TJY458509:TJY458510 TJY524045:TJY524046 TJY589581:TJY589582 TJY655117:TJY655118 TJY720653:TJY720654 TJY786189:TJY786190 TJY851725:TJY851726 TJY917261:TJY917262 TJY982797:TJY982798 TTU65293:TTU65294 TTU130829:TTU130830 TTU196365:TTU196366 TTU261901:TTU261902 TTU327437:TTU327438 TTU392973:TTU392974 TTU458509:TTU458510 TTU524045:TTU524046 TTU589581:TTU589582 TTU655117:TTU655118 TTU720653:TTU720654 TTU786189:TTU786190 TTU851725:TTU851726 TTU917261:TTU917262 TTU982797:TTU982798 UDQ65293:UDQ65294 UDQ130829:UDQ130830 UDQ196365:UDQ196366 UDQ261901:UDQ261902 UDQ327437:UDQ327438 UDQ392973:UDQ392974 UDQ458509:UDQ458510 UDQ524045:UDQ524046 UDQ589581:UDQ589582 UDQ655117:UDQ655118 UDQ720653:UDQ720654 UDQ786189:UDQ786190 UDQ851725:UDQ851726 UDQ917261:UDQ917262 UDQ982797:UDQ982798 UNM65293:UNM65294 UNM130829:UNM130830 UNM196365:UNM196366 UNM261901:UNM261902 UNM327437:UNM327438 UNM392973:UNM392974 UNM458509:UNM458510 UNM524045:UNM524046 UNM589581:UNM589582 UNM655117:UNM655118 UNM720653:UNM720654 UNM786189:UNM786190 UNM851725:UNM851726 UNM917261:UNM917262 UNM982797:UNM982798 UXI65293:UXI65294 UXI130829:UXI130830 UXI196365:UXI196366 UXI261901:UXI261902 UXI327437:UXI327438 UXI392973:UXI392974 UXI458509:UXI458510 UXI524045:UXI524046 UXI589581:UXI589582 UXI655117:UXI655118 UXI720653:UXI720654 UXI786189:UXI786190 UXI851725:UXI851726 UXI917261:UXI917262 UXI982797:UXI982798 VHE65293:VHE65294 VHE130829:VHE130830 VHE196365:VHE196366 VHE261901:VHE261902 VHE327437:VHE327438 VHE392973:VHE392974 VHE458509:VHE458510 VHE524045:VHE524046 VHE589581:VHE589582 VHE655117:VHE655118 VHE720653:VHE720654 VHE786189:VHE786190 VHE851725:VHE851726 VHE917261:VHE917262 VHE982797:VHE982798 VRA65293:VRA65294 VRA130829:VRA130830 VRA196365:VRA196366 VRA261901:VRA261902 VRA327437:VRA327438 VRA392973:VRA392974 VRA458509:VRA458510 VRA524045:VRA524046 VRA589581:VRA589582 VRA655117:VRA655118 VRA720653:VRA720654 VRA786189:VRA786190 VRA851725:VRA851726 VRA917261:VRA917262 VRA982797:VRA982798 WAW65293:WAW65294 WAW130829:WAW130830 WAW196365:WAW196366 WAW261901:WAW261902 WAW327437:WAW327438 WAW392973:WAW392974 WAW458509:WAW458510 WAW524045:WAW524046 WAW589581:WAW589582 WAW655117:WAW655118 WAW720653:WAW720654 WAW786189:WAW786190 WAW851725:WAW851726 WAW917261:WAW917262 WAW982797:WAW982798 WKS65293:WKS65294 WKS130829:WKS130830 WKS196365:WKS196366 WKS261901:WKS261902 WKS327437:WKS327438 WKS392973:WKS392974 WKS458509:WKS458510 WKS524045:WKS524046 WKS589581:WKS589582 WKS655117:WKS655118 WKS720653:WKS720654 WKS786189:WKS786190 WKS851725:WKS851726 WKS917261:WKS917262 WKS982797:WKS982798 WUO65293:WUO65294 WUO130829:WUO130830 WUO196365:WUO196366 WUO261901:WUO261902 WUO327437:WUO327438 WUO392973:WUO392974 WUO458509:WUO458510 WUO524045:WUO524046 WUO589581:WUO589582 WUO655117:WUO655118 WUO720653:WUO720654 WUO786189:WUO786190 WUO851725:WUO851726 WUO917261:WUO917262 WUO982797:WUO982798">
      <formula1>"跨省,跨市,跨县"</formula1>
    </dataValidation>
    <dataValidation type="list" allowBlank="1" showInputMessage="1" showErrorMessage="1" sqref="ID65219 RZ65219 ABV65219 ALR65219 AVN65219 BFJ65219 BPF65219 BZB65219 CIX65219 CST65219 DCP65219 DML65219 DWH65219 EGD65219 EPZ65219 EZV65219 FJR65219 FTN65219 GDJ65219 GNF65219 GXB65219 HGX65219 HQT65219 IAP65219 IKL65219 IUH65219 JED65219 JNZ65219 JXV65219 KHR65219 KRN65219 LBJ65219 LLF65219 LVB65219 MEX65219 MOT65219 MYP65219 NIL65219 NSH65219 OCD65219 OLZ65219 OVV65219 PFR65219 PPN65219 PZJ65219 QJF65219 QTB65219 RCX65219 RMT65219 RWP65219 SGL65219 SQH65219 TAD65219 TJZ65219 TTV65219 UDR65219 UNN65219 UXJ65219 VHF65219 VRB65219 WAX65219 WKT65219 WUP65219 ID65301 RZ65301 ABV65301 ALR65301 AVN65301 BFJ65301 BPF65301 BZB65301 CIX65301 CST65301 DCP65301 DML65301 DWH65301 EGD65301 EPZ65301 EZV65301 FJR65301 FTN65301 GDJ65301 GNF65301 GXB65301 HGX65301 HQT65301 IAP65301 IKL65301 IUH65301 JED65301 JNZ65301 JXV65301 KHR65301 KRN65301 LBJ65301 LLF65301 LVB65301 MEX65301 MOT65301 MYP65301 NIL65301 NSH65301 OCD65301 OLZ65301 OVV65301 PFR65301 PPN65301 PZJ65301 QJF65301 QTB65301 RCX65301 RMT65301 RWP65301 SGL65301 SQH65301 TAD65301 TJZ65301 TTV65301 UDR65301 UNN65301 UXJ65301 VHF65301 VRB65301 WAX65301 WKT65301 WUP65301 ID130755 RZ130755 ABV130755 ALR130755 AVN130755 BFJ130755 BPF130755 BZB130755 CIX130755 CST130755 DCP130755 DML130755 DWH130755 EGD130755 EPZ130755 EZV130755 FJR130755 FTN130755 GDJ130755 GNF130755 GXB130755 HGX130755 HQT130755 IAP130755 IKL130755 IUH130755 JED130755 JNZ130755 JXV130755 KHR130755 KRN130755 LBJ130755 LLF130755 LVB130755 MEX130755 MOT130755 MYP130755 NIL130755 NSH130755 OCD130755 OLZ130755 OVV130755 PFR130755 PPN130755 PZJ130755 QJF130755 QTB130755 RCX130755 RMT130755 RWP130755 SGL130755 SQH130755 TAD130755 TJZ130755 TTV130755 UDR130755 UNN130755 UXJ130755 VHF130755 VRB130755 WAX130755 WKT130755 WUP130755 ID130837 RZ130837 ABV130837 ALR130837 AVN130837 BFJ130837 BPF130837 BZB130837 CIX130837 CST130837 DCP130837 DML130837 DWH130837 EGD130837 EPZ130837 EZV130837 FJR130837 FTN130837 GDJ130837 GNF130837 GXB130837 HGX130837 HQT130837 IAP130837 IKL130837 IUH130837 JED130837 JNZ130837 JXV130837 KHR130837 KRN130837 LBJ130837 LLF130837 LVB130837 MEX130837 MOT130837 MYP130837 NIL130837 NSH130837 OCD130837 OLZ130837 OVV130837 PFR130837 PPN130837 PZJ130837 QJF130837 QTB130837 RCX130837 RMT130837 RWP130837 SGL130837 SQH130837 TAD130837 TJZ130837 TTV130837 UDR130837 UNN130837 UXJ130837 VHF130837 VRB130837 WAX130837 WKT130837 WUP130837 ID196291 RZ196291 ABV196291 ALR196291 AVN196291 BFJ196291 BPF196291 BZB196291 CIX196291 CST196291 DCP196291 DML196291 DWH196291 EGD196291 EPZ196291 EZV196291 FJR196291 FTN196291 GDJ196291 GNF196291 GXB196291 HGX196291 HQT196291 IAP196291 IKL196291 IUH196291 JED196291 JNZ196291 JXV196291 KHR196291 KRN196291 LBJ196291 LLF196291 LVB196291 MEX196291 MOT196291 MYP196291 NIL196291 NSH196291 OCD196291 OLZ196291 OVV196291 PFR196291 PPN196291 PZJ196291 QJF196291 QTB196291 RCX196291 RMT196291 RWP196291 SGL196291 SQH196291 TAD196291 TJZ196291 TTV196291 UDR196291 UNN196291 UXJ196291 VHF196291 VRB196291 WAX196291 WKT196291 WUP196291 ID196373 RZ196373 ABV196373 ALR196373 AVN196373 BFJ196373 BPF196373 BZB196373 CIX196373 CST196373 DCP196373 DML196373 DWH196373 EGD196373 EPZ196373 EZV196373 FJR196373 FTN196373 GDJ196373 GNF196373 GXB196373 HGX196373 HQT196373 IAP196373 IKL196373 IUH196373 JED196373 JNZ196373 JXV196373 KHR196373 KRN196373 LBJ196373 LLF196373 LVB196373 MEX196373 MOT196373 MYP196373 NIL196373 NSH196373 OCD196373 OLZ196373 OVV196373 PFR196373 PPN196373 PZJ196373 QJF196373 QTB196373 RCX196373 RMT196373 RWP196373 SGL196373 SQH196373 TAD196373 TJZ196373 TTV196373 UDR196373 UNN196373 UXJ196373 VHF196373 VRB196373 WAX196373 WKT196373 WUP196373 ID261827 RZ261827 ABV261827 ALR261827 AVN261827 BFJ261827 BPF261827 BZB261827 CIX261827 CST261827 DCP261827 DML261827 DWH261827 EGD261827 EPZ261827 EZV261827 FJR261827 FTN261827 GDJ261827 GNF261827 GXB261827 HGX261827 HQT261827 IAP261827 IKL261827 IUH261827 JED261827 JNZ261827 JXV261827 KHR261827 KRN261827 LBJ261827 LLF261827 LVB261827 MEX261827 MOT261827 MYP261827 NIL261827 NSH261827 OCD261827 OLZ261827 OVV261827 PFR261827 PPN261827 PZJ261827 QJF261827 QTB261827 RCX261827 RMT261827 RWP261827 SGL261827 SQH261827 TAD261827 TJZ261827 TTV261827 UDR261827 UNN261827 UXJ261827 VHF261827 VRB261827 WAX261827 WKT261827 WUP261827 ID261909 RZ261909 ABV261909 ALR261909 AVN261909 BFJ261909 BPF261909 BZB261909 CIX261909 CST261909 DCP261909 DML261909 DWH261909 EGD261909 EPZ261909 EZV261909 FJR261909 FTN261909 GDJ261909 GNF261909 GXB261909 HGX261909 HQT261909 IAP261909 IKL261909 IUH261909 JED261909 JNZ261909 JXV261909 KHR261909 KRN261909 LBJ261909 LLF261909 LVB261909 MEX261909 MOT261909 MYP261909 NIL261909 NSH261909 OCD261909 OLZ261909 OVV261909 PFR261909 PPN261909 PZJ261909 QJF261909 QTB261909 RCX261909 RMT261909 RWP261909 SGL261909 SQH261909 TAD261909 TJZ261909 TTV261909 UDR261909 UNN261909 UXJ261909 VHF261909 VRB261909 WAX261909 WKT261909 WUP261909 ID327363 RZ327363 ABV327363 ALR327363 AVN327363 BFJ327363 BPF327363 BZB327363 CIX327363 CST327363 DCP327363 DML327363 DWH327363 EGD327363 EPZ327363 EZV327363 FJR327363 FTN327363 GDJ327363 GNF327363 GXB327363 HGX327363 HQT327363 IAP327363 IKL327363 IUH327363 JED327363 JNZ327363 JXV327363 KHR327363 KRN327363 LBJ327363 LLF327363 LVB327363 MEX327363 MOT327363 MYP327363 NIL327363 NSH327363 OCD327363 OLZ327363 OVV327363 PFR327363 PPN327363 PZJ327363 QJF327363 QTB327363 RCX327363 RMT327363 RWP327363 SGL327363 SQH327363 TAD327363 TJZ327363 TTV327363 UDR327363 UNN327363 UXJ327363 VHF327363 VRB327363 WAX327363 WKT327363 WUP327363 ID327445 RZ327445 ABV327445 ALR327445 AVN327445 BFJ327445 BPF327445 BZB327445 CIX327445 CST327445 DCP327445 DML327445 DWH327445 EGD327445 EPZ327445 EZV327445 FJR327445 FTN327445 GDJ327445 GNF327445 GXB327445 HGX327445 HQT327445 IAP327445 IKL327445 IUH327445 JED327445 JNZ327445 JXV327445 KHR327445 KRN327445 LBJ327445 LLF327445 LVB327445 MEX327445 MOT327445 MYP327445 NIL327445 NSH327445 OCD327445 OLZ327445 OVV327445 PFR327445 PPN327445 PZJ327445 QJF327445 QTB327445 RCX327445 RMT327445 RWP327445 SGL327445 SQH327445 TAD327445 TJZ327445 TTV327445 UDR327445 UNN327445 UXJ327445 VHF327445 VRB327445 WAX327445 WKT327445 WUP327445 ID392899 RZ392899 ABV392899 ALR392899 AVN392899 BFJ392899 BPF392899 BZB392899 CIX392899 CST392899 DCP392899 DML392899 DWH392899 EGD392899 EPZ392899 EZV392899 FJR392899 FTN392899 GDJ392899 GNF392899 GXB392899 HGX392899 HQT392899 IAP392899 IKL392899 IUH392899 JED392899 JNZ392899 JXV392899 KHR392899 KRN392899 LBJ392899 LLF392899 LVB392899 MEX392899 MOT392899 MYP392899 NIL392899 NSH392899 OCD392899 OLZ392899 OVV392899 PFR392899 PPN392899 PZJ392899 QJF392899 QTB392899 RCX392899 RMT392899 RWP392899 SGL392899 SQH392899 TAD392899 TJZ392899 TTV392899 UDR392899 UNN392899 UXJ392899 VHF392899 VRB392899 WAX392899 WKT392899 WUP392899 ID392981 RZ392981 ABV392981 ALR392981 AVN392981 BFJ392981 BPF392981 BZB392981 CIX392981 CST392981 DCP392981 DML392981 DWH392981 EGD392981 EPZ392981 EZV392981 FJR392981 FTN392981 GDJ392981 GNF392981 GXB392981 HGX392981 HQT392981 IAP392981 IKL392981 IUH392981 JED392981 JNZ392981 JXV392981 KHR392981 KRN392981 LBJ392981 LLF392981 LVB392981 MEX392981 MOT392981 MYP392981 NIL392981 NSH392981 OCD392981 OLZ392981 OVV392981 PFR392981 PPN392981 PZJ392981 QJF392981 QTB392981 RCX392981 RMT392981 RWP392981 SGL392981 SQH392981 TAD392981 TJZ392981 TTV392981 UDR392981 UNN392981 UXJ392981 VHF392981 VRB392981 WAX392981 WKT392981 WUP392981 ID458435 RZ458435 ABV458435 ALR458435 AVN458435 BFJ458435 BPF458435 BZB458435 CIX458435 CST458435 DCP458435 DML458435 DWH458435 EGD458435 EPZ458435 EZV458435 FJR458435 FTN458435 GDJ458435 GNF458435 GXB458435 HGX458435 HQT458435 IAP458435 IKL458435 IUH458435 JED458435 JNZ458435 JXV458435 KHR458435 KRN458435 LBJ458435 LLF458435 LVB458435 MEX458435 MOT458435 MYP458435 NIL458435 NSH458435 OCD458435 OLZ458435 OVV458435 PFR458435 PPN458435 PZJ458435 QJF458435 QTB458435 RCX458435 RMT458435 RWP458435 SGL458435 SQH458435 TAD458435 TJZ458435 TTV458435 UDR458435 UNN458435 UXJ458435 VHF458435 VRB458435 WAX458435 WKT458435 WUP458435 ID458517 RZ458517 ABV458517 ALR458517 AVN458517 BFJ458517 BPF458517 BZB458517 CIX458517 CST458517 DCP458517 DML458517 DWH458517 EGD458517 EPZ458517 EZV458517 FJR458517 FTN458517 GDJ458517 GNF458517 GXB458517 HGX458517 HQT458517 IAP458517 IKL458517 IUH458517 JED458517 JNZ458517 JXV458517 KHR458517 KRN458517 LBJ458517 LLF458517 LVB458517 MEX458517 MOT458517 MYP458517 NIL458517 NSH458517 OCD458517 OLZ458517 OVV458517 PFR458517 PPN458517 PZJ458517 QJF458517 QTB458517 RCX458517 RMT458517 RWP458517 SGL458517 SQH458517 TAD458517 TJZ458517 TTV458517 UDR458517 UNN458517 UXJ458517 VHF458517 VRB458517 WAX458517 WKT458517 WUP458517 ID523971 RZ523971 ABV523971 ALR523971 AVN523971 BFJ523971 BPF523971 BZB523971 CIX523971 CST523971 DCP523971 DML523971 DWH523971 EGD523971 EPZ523971 EZV523971 FJR523971 FTN523971 GDJ523971 GNF523971 GXB523971 HGX523971 HQT523971 IAP523971 IKL523971 IUH523971 JED523971 JNZ523971 JXV523971 KHR523971 KRN523971 LBJ523971 LLF523971 LVB523971 MEX523971 MOT523971 MYP523971 NIL523971 NSH523971 OCD523971 OLZ523971 OVV523971 PFR523971 PPN523971 PZJ523971 QJF523971 QTB523971 RCX523971 RMT523971 RWP523971 SGL523971 SQH523971 TAD523971 TJZ523971 TTV523971 UDR523971 UNN523971 UXJ523971 VHF523971 VRB523971 WAX523971 WKT523971 WUP523971 ID524053 RZ524053 ABV524053 ALR524053 AVN524053 BFJ524053 BPF524053 BZB524053 CIX524053 CST524053 DCP524053 DML524053 DWH524053 EGD524053 EPZ524053 EZV524053 FJR524053 FTN524053 GDJ524053 GNF524053 GXB524053 HGX524053 HQT524053 IAP524053 IKL524053 IUH524053 JED524053 JNZ524053 JXV524053 KHR524053 KRN524053 LBJ524053 LLF524053 LVB524053 MEX524053 MOT524053 MYP524053 NIL524053 NSH524053 OCD524053 OLZ524053 OVV524053 PFR524053 PPN524053 PZJ524053 QJF524053 QTB524053 RCX524053 RMT524053 RWP524053 SGL524053 SQH524053 TAD524053 TJZ524053 TTV524053 UDR524053 UNN524053 UXJ524053 VHF524053 VRB524053 WAX524053 WKT524053 WUP524053 ID589507 RZ589507 ABV589507 ALR589507 AVN589507 BFJ589507 BPF589507 BZB589507 CIX589507 CST589507 DCP589507 DML589507 DWH589507 EGD589507 EPZ589507 EZV589507 FJR589507 FTN589507 GDJ589507 GNF589507 GXB589507 HGX589507 HQT589507 IAP589507 IKL589507 IUH589507 JED589507 JNZ589507 JXV589507 KHR589507 KRN589507 LBJ589507 LLF589507 LVB589507 MEX589507 MOT589507 MYP589507 NIL589507 NSH589507 OCD589507 OLZ589507 OVV589507 PFR589507 PPN589507 PZJ589507 QJF589507 QTB589507 RCX589507 RMT589507 RWP589507 SGL589507 SQH589507 TAD589507 TJZ589507 TTV589507 UDR589507 UNN589507 UXJ589507 VHF589507 VRB589507 WAX589507 WKT589507 WUP589507 ID589589 RZ589589 ABV589589 ALR589589 AVN589589 BFJ589589 BPF589589 BZB589589 CIX589589 CST589589 DCP589589 DML589589 DWH589589 EGD589589 EPZ589589 EZV589589 FJR589589 FTN589589 GDJ589589 GNF589589 GXB589589 HGX589589 HQT589589 IAP589589 IKL589589 IUH589589 JED589589 JNZ589589 JXV589589 KHR589589 KRN589589 LBJ589589 LLF589589 LVB589589 MEX589589 MOT589589 MYP589589 NIL589589 NSH589589 OCD589589 OLZ589589 OVV589589 PFR589589 PPN589589 PZJ589589 QJF589589 QTB589589 RCX589589 RMT589589 RWP589589 SGL589589 SQH589589 TAD589589 TJZ589589 TTV589589 UDR589589 UNN589589 UXJ589589 VHF589589 VRB589589 WAX589589 WKT589589 WUP589589 ID655043 RZ655043 ABV655043 ALR655043 AVN655043 BFJ655043 BPF655043 BZB655043 CIX655043 CST655043 DCP655043 DML655043 DWH655043 EGD655043 EPZ655043 EZV655043 FJR655043 FTN655043 GDJ655043 GNF655043 GXB655043 HGX655043 HQT655043 IAP655043 IKL655043 IUH655043 JED655043 JNZ655043 JXV655043 KHR655043 KRN655043 LBJ655043 LLF655043 LVB655043 MEX655043 MOT655043 MYP655043 NIL655043 NSH655043 OCD655043 OLZ655043 OVV655043 PFR655043 PPN655043 PZJ655043 QJF655043 QTB655043 RCX655043 RMT655043 RWP655043 SGL655043 SQH655043 TAD655043 TJZ655043 TTV655043 UDR655043 UNN655043 UXJ655043 VHF655043 VRB655043 WAX655043 WKT655043 WUP655043 ID655125 RZ655125 ABV655125 ALR655125 AVN655125 BFJ655125 BPF655125 BZB655125 CIX655125 CST655125 DCP655125 DML655125 DWH655125 EGD655125 EPZ655125 EZV655125 FJR655125 FTN655125 GDJ655125 GNF655125 GXB655125 HGX655125 HQT655125 IAP655125 IKL655125 IUH655125 JED655125 JNZ655125 JXV655125 KHR655125 KRN655125 LBJ655125 LLF655125 LVB655125 MEX655125 MOT655125 MYP655125 NIL655125 NSH655125 OCD655125 OLZ655125 OVV655125 PFR655125 PPN655125 PZJ655125 QJF655125 QTB655125 RCX655125 RMT655125 RWP655125 SGL655125 SQH655125 TAD655125 TJZ655125 TTV655125 UDR655125 UNN655125 UXJ655125 VHF655125 VRB655125 WAX655125 WKT655125 WUP655125 ID720579 RZ720579 ABV720579 ALR720579 AVN720579 BFJ720579 BPF720579 BZB720579 CIX720579 CST720579 DCP720579 DML720579 DWH720579 EGD720579 EPZ720579 EZV720579 FJR720579 FTN720579 GDJ720579 GNF720579 GXB720579 HGX720579 HQT720579 IAP720579 IKL720579 IUH720579 JED720579 JNZ720579 JXV720579 KHR720579 KRN720579 LBJ720579 LLF720579 LVB720579 MEX720579 MOT720579 MYP720579 NIL720579 NSH720579 OCD720579 OLZ720579 OVV720579 PFR720579 PPN720579 PZJ720579 QJF720579 QTB720579 RCX720579 RMT720579 RWP720579 SGL720579 SQH720579 TAD720579 TJZ720579 TTV720579 UDR720579 UNN720579 UXJ720579 VHF720579 VRB720579 WAX720579 WKT720579 WUP720579 ID720661 RZ720661 ABV720661 ALR720661 AVN720661 BFJ720661 BPF720661 BZB720661 CIX720661 CST720661 DCP720661 DML720661 DWH720661 EGD720661 EPZ720661 EZV720661 FJR720661 FTN720661 GDJ720661 GNF720661 GXB720661 HGX720661 HQT720661 IAP720661 IKL720661 IUH720661 JED720661 JNZ720661 JXV720661 KHR720661 KRN720661 LBJ720661 LLF720661 LVB720661 MEX720661 MOT720661 MYP720661 NIL720661 NSH720661 OCD720661 OLZ720661 OVV720661 PFR720661 PPN720661 PZJ720661 QJF720661 QTB720661 RCX720661 RMT720661 RWP720661 SGL720661 SQH720661 TAD720661 TJZ720661 TTV720661 UDR720661 UNN720661 UXJ720661 VHF720661 VRB720661 WAX720661 WKT720661 WUP720661 ID786115 RZ786115 ABV786115 ALR786115 AVN786115 BFJ786115 BPF786115 BZB786115 CIX786115 CST786115 DCP786115 DML786115 DWH786115 EGD786115 EPZ786115 EZV786115 FJR786115 FTN786115 GDJ786115 GNF786115 GXB786115 HGX786115 HQT786115 IAP786115 IKL786115 IUH786115 JED786115 JNZ786115 JXV786115 KHR786115 KRN786115 LBJ786115 LLF786115 LVB786115 MEX786115 MOT786115 MYP786115 NIL786115 NSH786115 OCD786115 OLZ786115 OVV786115 PFR786115 PPN786115 PZJ786115 QJF786115 QTB786115 RCX786115 RMT786115 RWP786115 SGL786115 SQH786115 TAD786115 TJZ786115 TTV786115 UDR786115 UNN786115 UXJ786115 VHF786115 VRB786115 WAX786115 WKT786115 WUP786115 ID786197 RZ786197 ABV786197 ALR786197 AVN786197 BFJ786197 BPF786197 BZB786197 CIX786197 CST786197 DCP786197 DML786197 DWH786197 EGD786197 EPZ786197 EZV786197 FJR786197 FTN786197 GDJ786197 GNF786197 GXB786197 HGX786197 HQT786197 IAP786197 IKL786197 IUH786197 JED786197 JNZ786197 JXV786197 KHR786197 KRN786197 LBJ786197 LLF786197 LVB786197 MEX786197 MOT786197 MYP786197 NIL786197 NSH786197 OCD786197 OLZ786197 OVV786197 PFR786197 PPN786197 PZJ786197 QJF786197 QTB786197 RCX786197 RMT786197 RWP786197 SGL786197 SQH786197 TAD786197 TJZ786197 TTV786197 UDR786197 UNN786197 UXJ786197 VHF786197 VRB786197 WAX786197 WKT786197 WUP786197 ID851651 RZ851651 ABV851651 ALR851651 AVN851651 BFJ851651 BPF851651 BZB851651 CIX851651 CST851651 DCP851651 DML851651 DWH851651 EGD851651 EPZ851651 EZV851651 FJR851651 FTN851651 GDJ851651 GNF851651 GXB851651 HGX851651 HQT851651 IAP851651 IKL851651 IUH851651 JED851651 JNZ851651 JXV851651 KHR851651 KRN851651 LBJ851651 LLF851651 LVB851651 MEX851651 MOT851651 MYP851651 NIL851651 NSH851651 OCD851651 OLZ851651 OVV851651 PFR851651 PPN851651 PZJ851651 QJF851651 QTB851651 RCX851651 RMT851651 RWP851651 SGL851651 SQH851651 TAD851651 TJZ851651 TTV851651 UDR851651 UNN851651 UXJ851651 VHF851651 VRB851651 WAX851651 WKT851651 WUP851651 ID851733 RZ851733 ABV851733 ALR851733 AVN851733 BFJ851733 BPF851733 BZB851733 CIX851733 CST851733 DCP851733 DML851733 DWH851733 EGD851733 EPZ851733 EZV851733 FJR851733 FTN851733 GDJ851733 GNF851733 GXB851733 HGX851733 HQT851733 IAP851733 IKL851733 IUH851733 JED851733 JNZ851733 JXV851733 KHR851733 KRN851733 LBJ851733 LLF851733 LVB851733 MEX851733 MOT851733 MYP851733 NIL851733 NSH851733 OCD851733 OLZ851733 OVV851733 PFR851733 PPN851733 PZJ851733 QJF851733 QTB851733 RCX851733 RMT851733 RWP851733 SGL851733 SQH851733 TAD851733 TJZ851733 TTV851733 UDR851733 UNN851733 UXJ851733 VHF851733 VRB851733 WAX851733 WKT851733 WUP851733 ID917187 RZ917187 ABV917187 ALR917187 AVN917187 BFJ917187 BPF917187 BZB917187 CIX917187 CST917187 DCP917187 DML917187 DWH917187 EGD917187 EPZ917187 EZV917187 FJR917187 FTN917187 GDJ917187 GNF917187 GXB917187 HGX917187 HQT917187 IAP917187 IKL917187 IUH917187 JED917187 JNZ917187 JXV917187 KHR917187 KRN917187 LBJ917187 LLF917187 LVB917187 MEX917187 MOT917187 MYP917187 NIL917187 NSH917187 OCD917187 OLZ917187 OVV917187 PFR917187 PPN917187 PZJ917187 QJF917187 QTB917187 RCX917187 RMT917187 RWP917187 SGL917187 SQH917187 TAD917187 TJZ917187 TTV917187 UDR917187 UNN917187 UXJ917187 VHF917187 VRB917187 WAX917187 WKT917187 WUP917187 ID917269 RZ917269 ABV917269 ALR917269 AVN917269 BFJ917269 BPF917269 BZB917269 CIX917269 CST917269 DCP917269 DML917269 DWH917269 EGD917269 EPZ917269 EZV917269 FJR917269 FTN917269 GDJ917269 GNF917269 GXB917269 HGX917269 HQT917269 IAP917269 IKL917269 IUH917269 JED917269 JNZ917269 JXV917269 KHR917269 KRN917269 LBJ917269 LLF917269 LVB917269 MEX917269 MOT917269 MYP917269 NIL917269 NSH917269 OCD917269 OLZ917269 OVV917269 PFR917269 PPN917269 PZJ917269 QJF917269 QTB917269 RCX917269 RMT917269 RWP917269 SGL917269 SQH917269 TAD917269 TJZ917269 TTV917269 UDR917269 UNN917269 UXJ917269 VHF917269 VRB917269 WAX917269 WKT917269 WUP917269 ID982723 RZ982723 ABV982723 ALR982723 AVN982723 BFJ982723 BPF982723 BZB982723 CIX982723 CST982723 DCP982723 DML982723 DWH982723 EGD982723 EPZ982723 EZV982723 FJR982723 FTN982723 GDJ982723 GNF982723 GXB982723 HGX982723 HQT982723 IAP982723 IKL982723 IUH982723 JED982723 JNZ982723 JXV982723 KHR982723 KRN982723 LBJ982723 LLF982723 LVB982723 MEX982723 MOT982723 MYP982723 NIL982723 NSH982723 OCD982723 OLZ982723 OVV982723 PFR982723 PPN982723 PZJ982723 QJF982723 QTB982723 RCX982723 RMT982723 RWP982723 SGL982723 SQH982723 TAD982723 TJZ982723 TTV982723 UDR982723 UNN982723 UXJ982723 VHF982723 VRB982723 WAX982723 WKT982723 WUP982723 ID982805 RZ982805 ABV982805 ALR982805 AVN982805 BFJ982805 BPF982805 BZB982805 CIX982805 CST982805 DCP982805 DML982805 DWH982805 EGD982805 EPZ982805 EZV982805 FJR982805 FTN982805 GDJ982805 GNF982805 GXB982805 HGX982805 HQT982805 IAP982805 IKL982805 IUH982805 JED982805 JNZ982805 JXV982805 KHR982805 KRN982805 LBJ982805 LLF982805 LVB982805 MEX982805 MOT982805 MYP982805 NIL982805 NSH982805 OCD982805 OLZ982805 OVV982805 PFR982805 PPN982805 PZJ982805 QJF982805 QTB982805 RCX982805 RMT982805 RWP982805 SGL982805 SQH982805 TAD982805 TJZ982805 TTV982805 UDR982805 UNN982805 UXJ982805 VHF982805 VRB982805 WAX982805 WKT982805 WUP982805 ID65293:ID65294 ID130829:ID130830 ID196365:ID196366 ID261901:ID261902 ID327437:ID327438 ID392973:ID392974 ID458509:ID458510 ID524045:ID524046 ID589581:ID589582 ID655117:ID655118 ID720653:ID720654 ID786189:ID786190 ID851725:ID851726 ID917261:ID917262 ID982797:ID982798 RZ65293:RZ65294 RZ130829:RZ130830 RZ196365:RZ196366 RZ261901:RZ261902 RZ327437:RZ327438 RZ392973:RZ392974 RZ458509:RZ458510 RZ524045:RZ524046 RZ589581:RZ589582 RZ655117:RZ655118 RZ720653:RZ720654 RZ786189:RZ786190 RZ851725:RZ851726 RZ917261:RZ917262 RZ982797:RZ982798 ABV65293:ABV65294 ABV130829:ABV130830 ABV196365:ABV196366 ABV261901:ABV261902 ABV327437:ABV327438 ABV392973:ABV392974 ABV458509:ABV458510 ABV524045:ABV524046 ABV589581:ABV589582 ABV655117:ABV655118 ABV720653:ABV720654 ABV786189:ABV786190 ABV851725:ABV851726 ABV917261:ABV917262 ABV982797:ABV982798 ALR65293:ALR65294 ALR130829:ALR130830 ALR196365:ALR196366 ALR261901:ALR261902 ALR327437:ALR327438 ALR392973:ALR392974 ALR458509:ALR458510 ALR524045:ALR524046 ALR589581:ALR589582 ALR655117:ALR655118 ALR720653:ALR720654 ALR786189:ALR786190 ALR851725:ALR851726 ALR917261:ALR917262 ALR982797:ALR982798 AVN65293:AVN65294 AVN130829:AVN130830 AVN196365:AVN196366 AVN261901:AVN261902 AVN327437:AVN327438 AVN392973:AVN392974 AVN458509:AVN458510 AVN524045:AVN524046 AVN589581:AVN589582 AVN655117:AVN655118 AVN720653:AVN720654 AVN786189:AVN786190 AVN851725:AVN851726 AVN917261:AVN917262 AVN982797:AVN982798 BFJ65293:BFJ65294 BFJ130829:BFJ130830 BFJ196365:BFJ196366 BFJ261901:BFJ261902 BFJ327437:BFJ327438 BFJ392973:BFJ392974 BFJ458509:BFJ458510 BFJ524045:BFJ524046 BFJ589581:BFJ589582 BFJ655117:BFJ655118 BFJ720653:BFJ720654 BFJ786189:BFJ786190 BFJ851725:BFJ851726 BFJ917261:BFJ917262 BFJ982797:BFJ982798 BPF65293:BPF65294 BPF130829:BPF130830 BPF196365:BPF196366 BPF261901:BPF261902 BPF327437:BPF327438 BPF392973:BPF392974 BPF458509:BPF458510 BPF524045:BPF524046 BPF589581:BPF589582 BPF655117:BPF655118 BPF720653:BPF720654 BPF786189:BPF786190 BPF851725:BPF851726 BPF917261:BPF917262 BPF982797:BPF982798 BZB65293:BZB65294 BZB130829:BZB130830 BZB196365:BZB196366 BZB261901:BZB261902 BZB327437:BZB327438 BZB392973:BZB392974 BZB458509:BZB458510 BZB524045:BZB524046 BZB589581:BZB589582 BZB655117:BZB655118 BZB720653:BZB720654 BZB786189:BZB786190 BZB851725:BZB851726 BZB917261:BZB917262 BZB982797:BZB982798 CIX65293:CIX65294 CIX130829:CIX130830 CIX196365:CIX196366 CIX261901:CIX261902 CIX327437:CIX327438 CIX392973:CIX392974 CIX458509:CIX458510 CIX524045:CIX524046 CIX589581:CIX589582 CIX655117:CIX655118 CIX720653:CIX720654 CIX786189:CIX786190 CIX851725:CIX851726 CIX917261:CIX917262 CIX982797:CIX982798 CST65293:CST65294 CST130829:CST130830 CST196365:CST196366 CST261901:CST261902 CST327437:CST327438 CST392973:CST392974 CST458509:CST458510 CST524045:CST524046 CST589581:CST589582 CST655117:CST655118 CST720653:CST720654 CST786189:CST786190 CST851725:CST851726 CST917261:CST917262 CST982797:CST982798 DCP65293:DCP65294 DCP130829:DCP130830 DCP196365:DCP196366 DCP261901:DCP261902 DCP327437:DCP327438 DCP392973:DCP392974 DCP458509:DCP458510 DCP524045:DCP524046 DCP589581:DCP589582 DCP655117:DCP655118 DCP720653:DCP720654 DCP786189:DCP786190 DCP851725:DCP851726 DCP917261:DCP917262 DCP982797:DCP982798 DML65293:DML65294 DML130829:DML130830 DML196365:DML196366 DML261901:DML261902 DML327437:DML327438 DML392973:DML392974 DML458509:DML458510 DML524045:DML524046 DML589581:DML589582 DML655117:DML655118 DML720653:DML720654 DML786189:DML786190 DML851725:DML851726 DML917261:DML917262 DML982797:DML982798 DWH65293:DWH65294 DWH130829:DWH130830 DWH196365:DWH196366 DWH261901:DWH261902 DWH327437:DWH327438 DWH392973:DWH392974 DWH458509:DWH458510 DWH524045:DWH524046 DWH589581:DWH589582 DWH655117:DWH655118 DWH720653:DWH720654 DWH786189:DWH786190 DWH851725:DWH851726 DWH917261:DWH917262 DWH982797:DWH982798 EGD65293:EGD65294 EGD130829:EGD130830 EGD196365:EGD196366 EGD261901:EGD261902 EGD327437:EGD327438 EGD392973:EGD392974 EGD458509:EGD458510 EGD524045:EGD524046 EGD589581:EGD589582 EGD655117:EGD655118 EGD720653:EGD720654 EGD786189:EGD786190 EGD851725:EGD851726 EGD917261:EGD917262 EGD982797:EGD982798 EPZ65293:EPZ65294 EPZ130829:EPZ130830 EPZ196365:EPZ196366 EPZ261901:EPZ261902 EPZ327437:EPZ327438 EPZ392973:EPZ392974 EPZ458509:EPZ458510 EPZ524045:EPZ524046 EPZ589581:EPZ589582 EPZ655117:EPZ655118 EPZ720653:EPZ720654 EPZ786189:EPZ786190 EPZ851725:EPZ851726 EPZ917261:EPZ917262 EPZ982797:EPZ982798 EZV65293:EZV65294 EZV130829:EZV130830 EZV196365:EZV196366 EZV261901:EZV261902 EZV327437:EZV327438 EZV392973:EZV392974 EZV458509:EZV458510 EZV524045:EZV524046 EZV589581:EZV589582 EZV655117:EZV655118 EZV720653:EZV720654 EZV786189:EZV786190 EZV851725:EZV851726 EZV917261:EZV917262 EZV982797:EZV982798 FJR65293:FJR65294 FJR130829:FJR130830 FJR196365:FJR196366 FJR261901:FJR261902 FJR327437:FJR327438 FJR392973:FJR392974 FJR458509:FJR458510 FJR524045:FJR524046 FJR589581:FJR589582 FJR655117:FJR655118 FJR720653:FJR720654 FJR786189:FJR786190 FJR851725:FJR851726 FJR917261:FJR917262 FJR982797:FJR982798 FTN65293:FTN65294 FTN130829:FTN130830 FTN196365:FTN196366 FTN261901:FTN261902 FTN327437:FTN327438 FTN392973:FTN392974 FTN458509:FTN458510 FTN524045:FTN524046 FTN589581:FTN589582 FTN655117:FTN655118 FTN720653:FTN720654 FTN786189:FTN786190 FTN851725:FTN851726 FTN917261:FTN917262 FTN982797:FTN982798 GDJ65293:GDJ65294 GDJ130829:GDJ130830 GDJ196365:GDJ196366 GDJ261901:GDJ261902 GDJ327437:GDJ327438 GDJ392973:GDJ392974 GDJ458509:GDJ458510 GDJ524045:GDJ524046 GDJ589581:GDJ589582 GDJ655117:GDJ655118 GDJ720653:GDJ720654 GDJ786189:GDJ786190 GDJ851725:GDJ851726 GDJ917261:GDJ917262 GDJ982797:GDJ982798 GNF65293:GNF65294 GNF130829:GNF130830 GNF196365:GNF196366 GNF261901:GNF261902 GNF327437:GNF327438 GNF392973:GNF392974 GNF458509:GNF458510 GNF524045:GNF524046 GNF589581:GNF589582 GNF655117:GNF655118 GNF720653:GNF720654 GNF786189:GNF786190 GNF851725:GNF851726 GNF917261:GNF917262 GNF982797:GNF982798 GXB65293:GXB65294 GXB130829:GXB130830 GXB196365:GXB196366 GXB261901:GXB261902 GXB327437:GXB327438 GXB392973:GXB392974 GXB458509:GXB458510 GXB524045:GXB524046 GXB589581:GXB589582 GXB655117:GXB655118 GXB720653:GXB720654 GXB786189:GXB786190 GXB851725:GXB851726 GXB917261:GXB917262 GXB982797:GXB982798 HGX65293:HGX65294 HGX130829:HGX130830 HGX196365:HGX196366 HGX261901:HGX261902 HGX327437:HGX327438 HGX392973:HGX392974 HGX458509:HGX458510 HGX524045:HGX524046 HGX589581:HGX589582 HGX655117:HGX655118 HGX720653:HGX720654 HGX786189:HGX786190 HGX851725:HGX851726 HGX917261:HGX917262 HGX982797:HGX982798 HQT65293:HQT65294 HQT130829:HQT130830 HQT196365:HQT196366 HQT261901:HQT261902 HQT327437:HQT327438 HQT392973:HQT392974 HQT458509:HQT458510 HQT524045:HQT524046 HQT589581:HQT589582 HQT655117:HQT655118 HQT720653:HQT720654 HQT786189:HQT786190 HQT851725:HQT851726 HQT917261:HQT917262 HQT982797:HQT982798 IAP65293:IAP65294 IAP130829:IAP130830 IAP196365:IAP196366 IAP261901:IAP261902 IAP327437:IAP327438 IAP392973:IAP392974 IAP458509:IAP458510 IAP524045:IAP524046 IAP589581:IAP589582 IAP655117:IAP655118 IAP720653:IAP720654 IAP786189:IAP786190 IAP851725:IAP851726 IAP917261:IAP917262 IAP982797:IAP982798 IKL65293:IKL65294 IKL130829:IKL130830 IKL196365:IKL196366 IKL261901:IKL261902 IKL327437:IKL327438 IKL392973:IKL392974 IKL458509:IKL458510 IKL524045:IKL524046 IKL589581:IKL589582 IKL655117:IKL655118 IKL720653:IKL720654 IKL786189:IKL786190 IKL851725:IKL851726 IKL917261:IKL917262 IKL982797:IKL982798 IUH65293:IUH65294 IUH130829:IUH130830 IUH196365:IUH196366 IUH261901:IUH261902 IUH327437:IUH327438 IUH392973:IUH392974 IUH458509:IUH458510 IUH524045:IUH524046 IUH589581:IUH589582 IUH655117:IUH655118 IUH720653:IUH720654 IUH786189:IUH786190 IUH851725:IUH851726 IUH917261:IUH917262 IUH982797:IUH982798 JED65293:JED65294 JED130829:JED130830 JED196365:JED196366 JED261901:JED261902 JED327437:JED327438 JED392973:JED392974 JED458509:JED458510 JED524045:JED524046 JED589581:JED589582 JED655117:JED655118 JED720653:JED720654 JED786189:JED786190 JED851725:JED851726 JED917261:JED917262 JED982797:JED982798 JNZ65293:JNZ65294 JNZ130829:JNZ130830 JNZ196365:JNZ196366 JNZ261901:JNZ261902 JNZ327437:JNZ327438 JNZ392973:JNZ392974 JNZ458509:JNZ458510 JNZ524045:JNZ524046 JNZ589581:JNZ589582 JNZ655117:JNZ655118 JNZ720653:JNZ720654 JNZ786189:JNZ786190 JNZ851725:JNZ851726 JNZ917261:JNZ917262 JNZ982797:JNZ982798 JXV65293:JXV65294 JXV130829:JXV130830 JXV196365:JXV196366 JXV261901:JXV261902 JXV327437:JXV327438 JXV392973:JXV392974 JXV458509:JXV458510 JXV524045:JXV524046 JXV589581:JXV589582 JXV655117:JXV655118 JXV720653:JXV720654 JXV786189:JXV786190 JXV851725:JXV851726 JXV917261:JXV917262 JXV982797:JXV982798 KHR65293:KHR65294 KHR130829:KHR130830 KHR196365:KHR196366 KHR261901:KHR261902 KHR327437:KHR327438 KHR392973:KHR392974 KHR458509:KHR458510 KHR524045:KHR524046 KHR589581:KHR589582 KHR655117:KHR655118 KHR720653:KHR720654 KHR786189:KHR786190 KHR851725:KHR851726 KHR917261:KHR917262 KHR982797:KHR982798 KRN65293:KRN65294 KRN130829:KRN130830 KRN196365:KRN196366 KRN261901:KRN261902 KRN327437:KRN327438 KRN392973:KRN392974 KRN458509:KRN458510 KRN524045:KRN524046 KRN589581:KRN589582 KRN655117:KRN655118 KRN720653:KRN720654 KRN786189:KRN786190 KRN851725:KRN851726 KRN917261:KRN917262 KRN982797:KRN982798 LBJ65293:LBJ65294 LBJ130829:LBJ130830 LBJ196365:LBJ196366 LBJ261901:LBJ261902 LBJ327437:LBJ327438 LBJ392973:LBJ392974 LBJ458509:LBJ458510 LBJ524045:LBJ524046 LBJ589581:LBJ589582 LBJ655117:LBJ655118 LBJ720653:LBJ720654 LBJ786189:LBJ786190 LBJ851725:LBJ851726 LBJ917261:LBJ917262 LBJ982797:LBJ982798 LLF65293:LLF65294 LLF130829:LLF130830 LLF196365:LLF196366 LLF261901:LLF261902 LLF327437:LLF327438 LLF392973:LLF392974 LLF458509:LLF458510 LLF524045:LLF524046 LLF589581:LLF589582 LLF655117:LLF655118 LLF720653:LLF720654 LLF786189:LLF786190 LLF851725:LLF851726 LLF917261:LLF917262 LLF982797:LLF982798 LVB65293:LVB65294 LVB130829:LVB130830 LVB196365:LVB196366 LVB261901:LVB261902 LVB327437:LVB327438 LVB392973:LVB392974 LVB458509:LVB458510 LVB524045:LVB524046 LVB589581:LVB589582 LVB655117:LVB655118 LVB720653:LVB720654 LVB786189:LVB786190 LVB851725:LVB851726 LVB917261:LVB917262 LVB982797:LVB982798 MEX65293:MEX65294 MEX130829:MEX130830 MEX196365:MEX196366 MEX261901:MEX261902 MEX327437:MEX327438 MEX392973:MEX392974 MEX458509:MEX458510 MEX524045:MEX524046 MEX589581:MEX589582 MEX655117:MEX655118 MEX720653:MEX720654 MEX786189:MEX786190 MEX851725:MEX851726 MEX917261:MEX917262 MEX982797:MEX982798 MOT65293:MOT65294 MOT130829:MOT130830 MOT196365:MOT196366 MOT261901:MOT261902 MOT327437:MOT327438 MOT392973:MOT392974 MOT458509:MOT458510 MOT524045:MOT524046 MOT589581:MOT589582 MOT655117:MOT655118 MOT720653:MOT720654 MOT786189:MOT786190 MOT851725:MOT851726 MOT917261:MOT917262 MOT982797:MOT982798 MYP65293:MYP65294 MYP130829:MYP130830 MYP196365:MYP196366 MYP261901:MYP261902 MYP327437:MYP327438 MYP392973:MYP392974 MYP458509:MYP458510 MYP524045:MYP524046 MYP589581:MYP589582 MYP655117:MYP655118 MYP720653:MYP720654 MYP786189:MYP786190 MYP851725:MYP851726 MYP917261:MYP917262 MYP982797:MYP982798 NIL65293:NIL65294 NIL130829:NIL130830 NIL196365:NIL196366 NIL261901:NIL261902 NIL327437:NIL327438 NIL392973:NIL392974 NIL458509:NIL458510 NIL524045:NIL524046 NIL589581:NIL589582 NIL655117:NIL655118 NIL720653:NIL720654 NIL786189:NIL786190 NIL851725:NIL851726 NIL917261:NIL917262 NIL982797:NIL982798 NSH65293:NSH65294 NSH130829:NSH130830 NSH196365:NSH196366 NSH261901:NSH261902 NSH327437:NSH327438 NSH392973:NSH392974 NSH458509:NSH458510 NSH524045:NSH524046 NSH589581:NSH589582 NSH655117:NSH655118 NSH720653:NSH720654 NSH786189:NSH786190 NSH851725:NSH851726 NSH917261:NSH917262 NSH982797:NSH982798 OCD65293:OCD65294 OCD130829:OCD130830 OCD196365:OCD196366 OCD261901:OCD261902 OCD327437:OCD327438 OCD392973:OCD392974 OCD458509:OCD458510 OCD524045:OCD524046 OCD589581:OCD589582 OCD655117:OCD655118 OCD720653:OCD720654 OCD786189:OCD786190 OCD851725:OCD851726 OCD917261:OCD917262 OCD982797:OCD982798 OLZ65293:OLZ65294 OLZ130829:OLZ130830 OLZ196365:OLZ196366 OLZ261901:OLZ261902 OLZ327437:OLZ327438 OLZ392973:OLZ392974 OLZ458509:OLZ458510 OLZ524045:OLZ524046 OLZ589581:OLZ589582 OLZ655117:OLZ655118 OLZ720653:OLZ720654 OLZ786189:OLZ786190 OLZ851725:OLZ851726 OLZ917261:OLZ917262 OLZ982797:OLZ982798 OVV65293:OVV65294 OVV130829:OVV130830 OVV196365:OVV196366 OVV261901:OVV261902 OVV327437:OVV327438 OVV392973:OVV392974 OVV458509:OVV458510 OVV524045:OVV524046 OVV589581:OVV589582 OVV655117:OVV655118 OVV720653:OVV720654 OVV786189:OVV786190 OVV851725:OVV851726 OVV917261:OVV917262 OVV982797:OVV982798 PFR65293:PFR65294 PFR130829:PFR130830 PFR196365:PFR196366 PFR261901:PFR261902 PFR327437:PFR327438 PFR392973:PFR392974 PFR458509:PFR458510 PFR524045:PFR524046 PFR589581:PFR589582 PFR655117:PFR655118 PFR720653:PFR720654 PFR786189:PFR786190 PFR851725:PFR851726 PFR917261:PFR917262 PFR982797:PFR982798 PPN65293:PPN65294 PPN130829:PPN130830 PPN196365:PPN196366 PPN261901:PPN261902 PPN327437:PPN327438 PPN392973:PPN392974 PPN458509:PPN458510 PPN524045:PPN524046 PPN589581:PPN589582 PPN655117:PPN655118 PPN720653:PPN720654 PPN786189:PPN786190 PPN851725:PPN851726 PPN917261:PPN917262 PPN982797:PPN982798 PZJ65293:PZJ65294 PZJ130829:PZJ130830 PZJ196365:PZJ196366 PZJ261901:PZJ261902 PZJ327437:PZJ327438 PZJ392973:PZJ392974 PZJ458509:PZJ458510 PZJ524045:PZJ524046 PZJ589581:PZJ589582 PZJ655117:PZJ655118 PZJ720653:PZJ720654 PZJ786189:PZJ786190 PZJ851725:PZJ851726 PZJ917261:PZJ917262 PZJ982797:PZJ982798 QJF65293:QJF65294 QJF130829:QJF130830 QJF196365:QJF196366 QJF261901:QJF261902 QJF327437:QJF327438 QJF392973:QJF392974 QJF458509:QJF458510 QJF524045:QJF524046 QJF589581:QJF589582 QJF655117:QJF655118 QJF720653:QJF720654 QJF786189:QJF786190 QJF851725:QJF851726 QJF917261:QJF917262 QJF982797:QJF982798 QTB65293:QTB65294 QTB130829:QTB130830 QTB196365:QTB196366 QTB261901:QTB261902 QTB327437:QTB327438 QTB392973:QTB392974 QTB458509:QTB458510 QTB524045:QTB524046 QTB589581:QTB589582 QTB655117:QTB655118 QTB720653:QTB720654 QTB786189:QTB786190 QTB851725:QTB851726 QTB917261:QTB917262 QTB982797:QTB982798 RCX65293:RCX65294 RCX130829:RCX130830 RCX196365:RCX196366 RCX261901:RCX261902 RCX327437:RCX327438 RCX392973:RCX392974 RCX458509:RCX458510 RCX524045:RCX524046 RCX589581:RCX589582 RCX655117:RCX655118 RCX720653:RCX720654 RCX786189:RCX786190 RCX851725:RCX851726 RCX917261:RCX917262 RCX982797:RCX982798 RMT65293:RMT65294 RMT130829:RMT130830 RMT196365:RMT196366 RMT261901:RMT261902 RMT327437:RMT327438 RMT392973:RMT392974 RMT458509:RMT458510 RMT524045:RMT524046 RMT589581:RMT589582 RMT655117:RMT655118 RMT720653:RMT720654 RMT786189:RMT786190 RMT851725:RMT851726 RMT917261:RMT917262 RMT982797:RMT982798 RWP65293:RWP65294 RWP130829:RWP130830 RWP196365:RWP196366 RWP261901:RWP261902 RWP327437:RWP327438 RWP392973:RWP392974 RWP458509:RWP458510 RWP524045:RWP524046 RWP589581:RWP589582 RWP655117:RWP655118 RWP720653:RWP720654 RWP786189:RWP786190 RWP851725:RWP851726 RWP917261:RWP917262 RWP982797:RWP982798 SGL65293:SGL65294 SGL130829:SGL130830 SGL196365:SGL196366 SGL261901:SGL261902 SGL327437:SGL327438 SGL392973:SGL392974 SGL458509:SGL458510 SGL524045:SGL524046 SGL589581:SGL589582 SGL655117:SGL655118 SGL720653:SGL720654 SGL786189:SGL786190 SGL851725:SGL851726 SGL917261:SGL917262 SGL982797:SGL982798 SQH65293:SQH65294 SQH130829:SQH130830 SQH196365:SQH196366 SQH261901:SQH261902 SQH327437:SQH327438 SQH392973:SQH392974 SQH458509:SQH458510 SQH524045:SQH524046 SQH589581:SQH589582 SQH655117:SQH655118 SQH720653:SQH720654 SQH786189:SQH786190 SQH851725:SQH851726 SQH917261:SQH917262 SQH982797:SQH982798 TAD65293:TAD65294 TAD130829:TAD130830 TAD196365:TAD196366 TAD261901:TAD261902 TAD327437:TAD327438 TAD392973:TAD392974 TAD458509:TAD458510 TAD524045:TAD524046 TAD589581:TAD589582 TAD655117:TAD655118 TAD720653:TAD720654 TAD786189:TAD786190 TAD851725:TAD851726 TAD917261:TAD917262 TAD982797:TAD982798 TJZ65293:TJZ65294 TJZ130829:TJZ130830 TJZ196365:TJZ196366 TJZ261901:TJZ261902 TJZ327437:TJZ327438 TJZ392973:TJZ392974 TJZ458509:TJZ458510 TJZ524045:TJZ524046 TJZ589581:TJZ589582 TJZ655117:TJZ655118 TJZ720653:TJZ720654 TJZ786189:TJZ786190 TJZ851725:TJZ851726 TJZ917261:TJZ917262 TJZ982797:TJZ982798 TTV65293:TTV65294 TTV130829:TTV130830 TTV196365:TTV196366 TTV261901:TTV261902 TTV327437:TTV327438 TTV392973:TTV392974 TTV458509:TTV458510 TTV524045:TTV524046 TTV589581:TTV589582 TTV655117:TTV655118 TTV720653:TTV720654 TTV786189:TTV786190 TTV851725:TTV851726 TTV917261:TTV917262 TTV982797:TTV982798 UDR65293:UDR65294 UDR130829:UDR130830 UDR196365:UDR196366 UDR261901:UDR261902 UDR327437:UDR327438 UDR392973:UDR392974 UDR458509:UDR458510 UDR524045:UDR524046 UDR589581:UDR589582 UDR655117:UDR655118 UDR720653:UDR720654 UDR786189:UDR786190 UDR851725:UDR851726 UDR917261:UDR917262 UDR982797:UDR982798 UNN65293:UNN65294 UNN130829:UNN130830 UNN196365:UNN196366 UNN261901:UNN261902 UNN327437:UNN327438 UNN392973:UNN392974 UNN458509:UNN458510 UNN524045:UNN524046 UNN589581:UNN589582 UNN655117:UNN655118 UNN720653:UNN720654 UNN786189:UNN786190 UNN851725:UNN851726 UNN917261:UNN917262 UNN982797:UNN982798 UXJ65293:UXJ65294 UXJ130829:UXJ130830 UXJ196365:UXJ196366 UXJ261901:UXJ261902 UXJ327437:UXJ327438 UXJ392973:UXJ392974 UXJ458509:UXJ458510 UXJ524045:UXJ524046 UXJ589581:UXJ589582 UXJ655117:UXJ655118 UXJ720653:UXJ720654 UXJ786189:UXJ786190 UXJ851725:UXJ851726 UXJ917261:UXJ917262 UXJ982797:UXJ982798 VHF65293:VHF65294 VHF130829:VHF130830 VHF196365:VHF196366 VHF261901:VHF261902 VHF327437:VHF327438 VHF392973:VHF392974 VHF458509:VHF458510 VHF524045:VHF524046 VHF589581:VHF589582 VHF655117:VHF655118 VHF720653:VHF720654 VHF786189:VHF786190 VHF851725:VHF851726 VHF917261:VHF917262 VHF982797:VHF982798 VRB65293:VRB65294 VRB130829:VRB130830 VRB196365:VRB196366 VRB261901:VRB261902 VRB327437:VRB327438 VRB392973:VRB392974 VRB458509:VRB458510 VRB524045:VRB524046 VRB589581:VRB589582 VRB655117:VRB655118 VRB720653:VRB720654 VRB786189:VRB786190 VRB851725:VRB851726 VRB917261:VRB917262 VRB982797:VRB982798 WAX65293:WAX65294 WAX130829:WAX130830 WAX196365:WAX196366 WAX261901:WAX261902 WAX327437:WAX327438 WAX392973:WAX392974 WAX458509:WAX458510 WAX524045:WAX524046 WAX589581:WAX589582 WAX655117:WAX655118 WAX720653:WAX720654 WAX786189:WAX786190 WAX851725:WAX851726 WAX917261:WAX917262 WAX982797:WAX982798 WKT65293:WKT65294 WKT130829:WKT130830 WKT196365:WKT196366 WKT261901:WKT261902 WKT327437:WKT327438 WKT392973:WKT392974 WKT458509:WKT458510 WKT524045:WKT524046 WKT589581:WKT589582 WKT655117:WKT655118 WKT720653:WKT720654 WKT786189:WKT786190 WKT851725:WKT851726 WKT917261:WKT917262 WKT982797:WKT982798 WUP65293:WUP65294 WUP130829:WUP130830 WUP196365:WUP196366 WUP261901:WUP261902 WUP327437:WUP327438 WUP392973:WUP392974 WUP458509:WUP458510 WUP524045:WUP524046 WUP589581:WUP589582 WUP655117:WUP655118 WUP720653:WUP720654 WUP786189:WUP786190 WUP851725:WUP851726 WUP917261:WUP917262 WUP982797:WUP982798">
      <formula1>"国家级,省级,市级,县级"</formula1>
    </dataValidation>
    <dataValidation type="list" allowBlank="1" showInputMessage="1" showErrorMessage="1" sqref="IE65219 SA65219 ABW65219 ALS65219 AVO65219 BFK65219 BPG65219 BZC65219 CIY65219 CSU65219 DCQ65219 DMM65219 DWI65219 EGE65219 EQA65219 EZW65219 FJS65219 FTO65219 GDK65219 GNG65219 GXC65219 HGY65219 HQU65219 IAQ65219 IKM65219 IUI65219 JEE65219 JOA65219 JXW65219 KHS65219 KRO65219 LBK65219 LLG65219 LVC65219 MEY65219 MOU65219 MYQ65219 NIM65219 NSI65219 OCE65219 OMA65219 OVW65219 PFS65219 PPO65219 PZK65219 QJG65219 QTC65219 RCY65219 RMU65219 RWQ65219 SGM65219 SQI65219 TAE65219 TKA65219 TTW65219 UDS65219 UNO65219 UXK65219 VHG65219 VRC65219 WAY65219 WKU65219 WUQ65219 IE65308 SA65308 ABW65308 ALS65308 AVO65308 BFK65308 BPG65308 BZC65308 CIY65308 CSU65308 DCQ65308 DMM65308 DWI65308 EGE65308 EQA65308 EZW65308 FJS65308 FTO65308 GDK65308 GNG65308 GXC65308 HGY65308 HQU65308 IAQ65308 IKM65308 IUI65308 JEE65308 JOA65308 JXW65308 KHS65308 KRO65308 LBK65308 LLG65308 LVC65308 MEY65308 MOU65308 MYQ65308 NIM65308 NSI65308 OCE65308 OMA65308 OVW65308 PFS65308 PPO65308 PZK65308 QJG65308 QTC65308 RCY65308 RMU65308 RWQ65308 SGM65308 SQI65308 TAE65308 TKA65308 TTW65308 UDS65308 UNO65308 UXK65308 VHG65308 VRC65308 WAY65308 WKU65308 WUQ65308 IE130755 SA130755 ABW130755 ALS130755 AVO130755 BFK130755 BPG130755 BZC130755 CIY130755 CSU130755 DCQ130755 DMM130755 DWI130755 EGE130755 EQA130755 EZW130755 FJS130755 FTO130755 GDK130755 GNG130755 GXC130755 HGY130755 HQU130755 IAQ130755 IKM130755 IUI130755 JEE130755 JOA130755 JXW130755 KHS130755 KRO130755 LBK130755 LLG130755 LVC130755 MEY130755 MOU130755 MYQ130755 NIM130755 NSI130755 OCE130755 OMA130755 OVW130755 PFS130755 PPO130755 PZK130755 QJG130755 QTC130755 RCY130755 RMU130755 RWQ130755 SGM130755 SQI130755 TAE130755 TKA130755 TTW130755 UDS130755 UNO130755 UXK130755 VHG130755 VRC130755 WAY130755 WKU130755 WUQ130755 IE130844 SA130844 ABW130844 ALS130844 AVO130844 BFK130844 BPG130844 BZC130844 CIY130844 CSU130844 DCQ130844 DMM130844 DWI130844 EGE130844 EQA130844 EZW130844 FJS130844 FTO130844 GDK130844 GNG130844 GXC130844 HGY130844 HQU130844 IAQ130844 IKM130844 IUI130844 JEE130844 JOA130844 JXW130844 KHS130844 KRO130844 LBK130844 LLG130844 LVC130844 MEY130844 MOU130844 MYQ130844 NIM130844 NSI130844 OCE130844 OMA130844 OVW130844 PFS130844 PPO130844 PZK130844 QJG130844 QTC130844 RCY130844 RMU130844 RWQ130844 SGM130844 SQI130844 TAE130844 TKA130844 TTW130844 UDS130844 UNO130844 UXK130844 VHG130844 VRC130844 WAY130844 WKU130844 WUQ130844 IE196291 SA196291 ABW196291 ALS196291 AVO196291 BFK196291 BPG196291 BZC196291 CIY196291 CSU196291 DCQ196291 DMM196291 DWI196291 EGE196291 EQA196291 EZW196291 FJS196291 FTO196291 GDK196291 GNG196291 GXC196291 HGY196291 HQU196291 IAQ196291 IKM196291 IUI196291 JEE196291 JOA196291 JXW196291 KHS196291 KRO196291 LBK196291 LLG196291 LVC196291 MEY196291 MOU196291 MYQ196291 NIM196291 NSI196291 OCE196291 OMA196291 OVW196291 PFS196291 PPO196291 PZK196291 QJG196291 QTC196291 RCY196291 RMU196291 RWQ196291 SGM196291 SQI196291 TAE196291 TKA196291 TTW196291 UDS196291 UNO196291 UXK196291 VHG196291 VRC196291 WAY196291 WKU196291 WUQ196291 IE196380 SA196380 ABW196380 ALS196380 AVO196380 BFK196380 BPG196380 BZC196380 CIY196380 CSU196380 DCQ196380 DMM196380 DWI196380 EGE196380 EQA196380 EZW196380 FJS196380 FTO196380 GDK196380 GNG196380 GXC196380 HGY196380 HQU196380 IAQ196380 IKM196380 IUI196380 JEE196380 JOA196380 JXW196380 KHS196380 KRO196380 LBK196380 LLG196380 LVC196380 MEY196380 MOU196380 MYQ196380 NIM196380 NSI196380 OCE196380 OMA196380 OVW196380 PFS196380 PPO196380 PZK196380 QJG196380 QTC196380 RCY196380 RMU196380 RWQ196380 SGM196380 SQI196380 TAE196380 TKA196380 TTW196380 UDS196380 UNO196380 UXK196380 VHG196380 VRC196380 WAY196380 WKU196380 WUQ196380 IE261827 SA261827 ABW261827 ALS261827 AVO261827 BFK261827 BPG261827 BZC261827 CIY261827 CSU261827 DCQ261827 DMM261827 DWI261827 EGE261827 EQA261827 EZW261827 FJS261827 FTO261827 GDK261827 GNG261827 GXC261827 HGY261827 HQU261827 IAQ261827 IKM261827 IUI261827 JEE261827 JOA261827 JXW261827 KHS261827 KRO261827 LBK261827 LLG261827 LVC261827 MEY261827 MOU261827 MYQ261827 NIM261827 NSI261827 OCE261827 OMA261827 OVW261827 PFS261827 PPO261827 PZK261827 QJG261827 QTC261827 RCY261827 RMU261827 RWQ261827 SGM261827 SQI261827 TAE261827 TKA261827 TTW261827 UDS261827 UNO261827 UXK261827 VHG261827 VRC261827 WAY261827 WKU261827 WUQ261827 IE261916 SA261916 ABW261916 ALS261916 AVO261916 BFK261916 BPG261916 BZC261916 CIY261916 CSU261916 DCQ261916 DMM261916 DWI261916 EGE261916 EQA261916 EZW261916 FJS261916 FTO261916 GDK261916 GNG261916 GXC261916 HGY261916 HQU261916 IAQ261916 IKM261916 IUI261916 JEE261916 JOA261916 JXW261916 KHS261916 KRO261916 LBK261916 LLG261916 LVC261916 MEY261916 MOU261916 MYQ261916 NIM261916 NSI261916 OCE261916 OMA261916 OVW261916 PFS261916 PPO261916 PZK261916 QJG261916 QTC261916 RCY261916 RMU261916 RWQ261916 SGM261916 SQI261916 TAE261916 TKA261916 TTW261916 UDS261916 UNO261916 UXK261916 VHG261916 VRC261916 WAY261916 WKU261916 WUQ261916 IE327363 SA327363 ABW327363 ALS327363 AVO327363 BFK327363 BPG327363 BZC327363 CIY327363 CSU327363 DCQ327363 DMM327363 DWI327363 EGE327363 EQA327363 EZW327363 FJS327363 FTO327363 GDK327363 GNG327363 GXC327363 HGY327363 HQU327363 IAQ327363 IKM327363 IUI327363 JEE327363 JOA327363 JXW327363 KHS327363 KRO327363 LBK327363 LLG327363 LVC327363 MEY327363 MOU327363 MYQ327363 NIM327363 NSI327363 OCE327363 OMA327363 OVW327363 PFS327363 PPO327363 PZK327363 QJG327363 QTC327363 RCY327363 RMU327363 RWQ327363 SGM327363 SQI327363 TAE327363 TKA327363 TTW327363 UDS327363 UNO327363 UXK327363 VHG327363 VRC327363 WAY327363 WKU327363 WUQ327363 IE327452 SA327452 ABW327452 ALS327452 AVO327452 BFK327452 BPG327452 BZC327452 CIY327452 CSU327452 DCQ327452 DMM327452 DWI327452 EGE327452 EQA327452 EZW327452 FJS327452 FTO327452 GDK327452 GNG327452 GXC327452 HGY327452 HQU327452 IAQ327452 IKM327452 IUI327452 JEE327452 JOA327452 JXW327452 KHS327452 KRO327452 LBK327452 LLG327452 LVC327452 MEY327452 MOU327452 MYQ327452 NIM327452 NSI327452 OCE327452 OMA327452 OVW327452 PFS327452 PPO327452 PZK327452 QJG327452 QTC327452 RCY327452 RMU327452 RWQ327452 SGM327452 SQI327452 TAE327452 TKA327452 TTW327452 UDS327452 UNO327452 UXK327452 VHG327452 VRC327452 WAY327452 WKU327452 WUQ327452 IE392899 SA392899 ABW392899 ALS392899 AVO392899 BFK392899 BPG392899 BZC392899 CIY392899 CSU392899 DCQ392899 DMM392899 DWI392899 EGE392899 EQA392899 EZW392899 FJS392899 FTO392899 GDK392899 GNG392899 GXC392899 HGY392899 HQU392899 IAQ392899 IKM392899 IUI392899 JEE392899 JOA392899 JXW392899 KHS392899 KRO392899 LBK392899 LLG392899 LVC392899 MEY392899 MOU392899 MYQ392899 NIM392899 NSI392899 OCE392899 OMA392899 OVW392899 PFS392899 PPO392899 PZK392899 QJG392899 QTC392899 RCY392899 RMU392899 RWQ392899 SGM392899 SQI392899 TAE392899 TKA392899 TTW392899 UDS392899 UNO392899 UXK392899 VHG392899 VRC392899 WAY392899 WKU392899 WUQ392899 IE392988 SA392988 ABW392988 ALS392988 AVO392988 BFK392988 BPG392988 BZC392988 CIY392988 CSU392988 DCQ392988 DMM392988 DWI392988 EGE392988 EQA392988 EZW392988 FJS392988 FTO392988 GDK392988 GNG392988 GXC392988 HGY392988 HQU392988 IAQ392988 IKM392988 IUI392988 JEE392988 JOA392988 JXW392988 KHS392988 KRO392988 LBK392988 LLG392988 LVC392988 MEY392988 MOU392988 MYQ392988 NIM392988 NSI392988 OCE392988 OMA392988 OVW392988 PFS392988 PPO392988 PZK392988 QJG392988 QTC392988 RCY392988 RMU392988 RWQ392988 SGM392988 SQI392988 TAE392988 TKA392988 TTW392988 UDS392988 UNO392988 UXK392988 VHG392988 VRC392988 WAY392988 WKU392988 WUQ392988 IE458435 SA458435 ABW458435 ALS458435 AVO458435 BFK458435 BPG458435 BZC458435 CIY458435 CSU458435 DCQ458435 DMM458435 DWI458435 EGE458435 EQA458435 EZW458435 FJS458435 FTO458435 GDK458435 GNG458435 GXC458435 HGY458435 HQU458435 IAQ458435 IKM458435 IUI458435 JEE458435 JOA458435 JXW458435 KHS458435 KRO458435 LBK458435 LLG458435 LVC458435 MEY458435 MOU458435 MYQ458435 NIM458435 NSI458435 OCE458435 OMA458435 OVW458435 PFS458435 PPO458435 PZK458435 QJG458435 QTC458435 RCY458435 RMU458435 RWQ458435 SGM458435 SQI458435 TAE458435 TKA458435 TTW458435 UDS458435 UNO458435 UXK458435 VHG458435 VRC458435 WAY458435 WKU458435 WUQ458435 IE458524 SA458524 ABW458524 ALS458524 AVO458524 BFK458524 BPG458524 BZC458524 CIY458524 CSU458524 DCQ458524 DMM458524 DWI458524 EGE458524 EQA458524 EZW458524 FJS458524 FTO458524 GDK458524 GNG458524 GXC458524 HGY458524 HQU458524 IAQ458524 IKM458524 IUI458524 JEE458524 JOA458524 JXW458524 KHS458524 KRO458524 LBK458524 LLG458524 LVC458524 MEY458524 MOU458524 MYQ458524 NIM458524 NSI458524 OCE458524 OMA458524 OVW458524 PFS458524 PPO458524 PZK458524 QJG458524 QTC458524 RCY458524 RMU458524 RWQ458524 SGM458524 SQI458524 TAE458524 TKA458524 TTW458524 UDS458524 UNO458524 UXK458524 VHG458524 VRC458524 WAY458524 WKU458524 WUQ458524 IE523971 SA523971 ABW523971 ALS523971 AVO523971 BFK523971 BPG523971 BZC523971 CIY523971 CSU523971 DCQ523971 DMM523971 DWI523971 EGE523971 EQA523971 EZW523971 FJS523971 FTO523971 GDK523971 GNG523971 GXC523971 HGY523971 HQU523971 IAQ523971 IKM523971 IUI523971 JEE523971 JOA523971 JXW523971 KHS523971 KRO523971 LBK523971 LLG523971 LVC523971 MEY523971 MOU523971 MYQ523971 NIM523971 NSI523971 OCE523971 OMA523971 OVW523971 PFS523971 PPO523971 PZK523971 QJG523971 QTC523971 RCY523971 RMU523971 RWQ523971 SGM523971 SQI523971 TAE523971 TKA523971 TTW523971 UDS523971 UNO523971 UXK523971 VHG523971 VRC523971 WAY523971 WKU523971 WUQ523971 IE524060 SA524060 ABW524060 ALS524060 AVO524060 BFK524060 BPG524060 BZC524060 CIY524060 CSU524060 DCQ524060 DMM524060 DWI524060 EGE524060 EQA524060 EZW524060 FJS524060 FTO524060 GDK524060 GNG524060 GXC524060 HGY524060 HQU524060 IAQ524060 IKM524060 IUI524060 JEE524060 JOA524060 JXW524060 KHS524060 KRO524060 LBK524060 LLG524060 LVC524060 MEY524060 MOU524060 MYQ524060 NIM524060 NSI524060 OCE524060 OMA524060 OVW524060 PFS524060 PPO524060 PZK524060 QJG524060 QTC524060 RCY524060 RMU524060 RWQ524060 SGM524060 SQI524060 TAE524060 TKA524060 TTW524060 UDS524060 UNO524060 UXK524060 VHG524060 VRC524060 WAY524060 WKU524060 WUQ524060 IE589507 SA589507 ABW589507 ALS589507 AVO589507 BFK589507 BPG589507 BZC589507 CIY589507 CSU589507 DCQ589507 DMM589507 DWI589507 EGE589507 EQA589507 EZW589507 FJS589507 FTO589507 GDK589507 GNG589507 GXC589507 HGY589507 HQU589507 IAQ589507 IKM589507 IUI589507 JEE589507 JOA589507 JXW589507 KHS589507 KRO589507 LBK589507 LLG589507 LVC589507 MEY589507 MOU589507 MYQ589507 NIM589507 NSI589507 OCE589507 OMA589507 OVW589507 PFS589507 PPO589507 PZK589507 QJG589507 QTC589507 RCY589507 RMU589507 RWQ589507 SGM589507 SQI589507 TAE589507 TKA589507 TTW589507 UDS589507 UNO589507 UXK589507 VHG589507 VRC589507 WAY589507 WKU589507 WUQ589507 IE589596 SA589596 ABW589596 ALS589596 AVO589596 BFK589596 BPG589596 BZC589596 CIY589596 CSU589596 DCQ589596 DMM589596 DWI589596 EGE589596 EQA589596 EZW589596 FJS589596 FTO589596 GDK589596 GNG589596 GXC589596 HGY589596 HQU589596 IAQ589596 IKM589596 IUI589596 JEE589596 JOA589596 JXW589596 KHS589596 KRO589596 LBK589596 LLG589596 LVC589596 MEY589596 MOU589596 MYQ589596 NIM589596 NSI589596 OCE589596 OMA589596 OVW589596 PFS589596 PPO589596 PZK589596 QJG589596 QTC589596 RCY589596 RMU589596 RWQ589596 SGM589596 SQI589596 TAE589596 TKA589596 TTW589596 UDS589596 UNO589596 UXK589596 VHG589596 VRC589596 WAY589596 WKU589596 WUQ589596 IE655043 SA655043 ABW655043 ALS655043 AVO655043 BFK655043 BPG655043 BZC655043 CIY655043 CSU655043 DCQ655043 DMM655043 DWI655043 EGE655043 EQA655043 EZW655043 FJS655043 FTO655043 GDK655043 GNG655043 GXC655043 HGY655043 HQU655043 IAQ655043 IKM655043 IUI655043 JEE655043 JOA655043 JXW655043 KHS655043 KRO655043 LBK655043 LLG655043 LVC655043 MEY655043 MOU655043 MYQ655043 NIM655043 NSI655043 OCE655043 OMA655043 OVW655043 PFS655043 PPO655043 PZK655043 QJG655043 QTC655043 RCY655043 RMU655043 RWQ655043 SGM655043 SQI655043 TAE655043 TKA655043 TTW655043 UDS655043 UNO655043 UXK655043 VHG655043 VRC655043 WAY655043 WKU655043 WUQ655043 IE655132 SA655132 ABW655132 ALS655132 AVO655132 BFK655132 BPG655132 BZC655132 CIY655132 CSU655132 DCQ655132 DMM655132 DWI655132 EGE655132 EQA655132 EZW655132 FJS655132 FTO655132 GDK655132 GNG655132 GXC655132 HGY655132 HQU655132 IAQ655132 IKM655132 IUI655132 JEE655132 JOA655132 JXW655132 KHS655132 KRO655132 LBK655132 LLG655132 LVC655132 MEY655132 MOU655132 MYQ655132 NIM655132 NSI655132 OCE655132 OMA655132 OVW655132 PFS655132 PPO655132 PZK655132 QJG655132 QTC655132 RCY655132 RMU655132 RWQ655132 SGM655132 SQI655132 TAE655132 TKA655132 TTW655132 UDS655132 UNO655132 UXK655132 VHG655132 VRC655132 WAY655132 WKU655132 WUQ655132 IE720579 SA720579 ABW720579 ALS720579 AVO720579 BFK720579 BPG720579 BZC720579 CIY720579 CSU720579 DCQ720579 DMM720579 DWI720579 EGE720579 EQA720579 EZW720579 FJS720579 FTO720579 GDK720579 GNG720579 GXC720579 HGY720579 HQU720579 IAQ720579 IKM720579 IUI720579 JEE720579 JOA720579 JXW720579 KHS720579 KRO720579 LBK720579 LLG720579 LVC720579 MEY720579 MOU720579 MYQ720579 NIM720579 NSI720579 OCE720579 OMA720579 OVW720579 PFS720579 PPO720579 PZK720579 QJG720579 QTC720579 RCY720579 RMU720579 RWQ720579 SGM720579 SQI720579 TAE720579 TKA720579 TTW720579 UDS720579 UNO720579 UXK720579 VHG720579 VRC720579 WAY720579 WKU720579 WUQ720579 IE720668 SA720668 ABW720668 ALS720668 AVO720668 BFK720668 BPG720668 BZC720668 CIY720668 CSU720668 DCQ720668 DMM720668 DWI720668 EGE720668 EQA720668 EZW720668 FJS720668 FTO720668 GDK720668 GNG720668 GXC720668 HGY720668 HQU720668 IAQ720668 IKM720668 IUI720668 JEE720668 JOA720668 JXW720668 KHS720668 KRO720668 LBK720668 LLG720668 LVC720668 MEY720668 MOU720668 MYQ720668 NIM720668 NSI720668 OCE720668 OMA720668 OVW720668 PFS720668 PPO720668 PZK720668 QJG720668 QTC720668 RCY720668 RMU720668 RWQ720668 SGM720668 SQI720668 TAE720668 TKA720668 TTW720668 UDS720668 UNO720668 UXK720668 VHG720668 VRC720668 WAY720668 WKU720668 WUQ720668 IE786115 SA786115 ABW786115 ALS786115 AVO786115 BFK786115 BPG786115 BZC786115 CIY786115 CSU786115 DCQ786115 DMM786115 DWI786115 EGE786115 EQA786115 EZW786115 FJS786115 FTO786115 GDK786115 GNG786115 GXC786115 HGY786115 HQU786115 IAQ786115 IKM786115 IUI786115 JEE786115 JOA786115 JXW786115 KHS786115 KRO786115 LBK786115 LLG786115 LVC786115 MEY786115 MOU786115 MYQ786115 NIM786115 NSI786115 OCE786115 OMA786115 OVW786115 PFS786115 PPO786115 PZK786115 QJG786115 QTC786115 RCY786115 RMU786115 RWQ786115 SGM786115 SQI786115 TAE786115 TKA786115 TTW786115 UDS786115 UNO786115 UXK786115 VHG786115 VRC786115 WAY786115 WKU786115 WUQ786115 IE786204 SA786204 ABW786204 ALS786204 AVO786204 BFK786204 BPG786204 BZC786204 CIY786204 CSU786204 DCQ786204 DMM786204 DWI786204 EGE786204 EQA786204 EZW786204 FJS786204 FTO786204 GDK786204 GNG786204 GXC786204 HGY786204 HQU786204 IAQ786204 IKM786204 IUI786204 JEE786204 JOA786204 JXW786204 KHS786204 KRO786204 LBK786204 LLG786204 LVC786204 MEY786204 MOU786204 MYQ786204 NIM786204 NSI786204 OCE786204 OMA786204 OVW786204 PFS786204 PPO786204 PZK786204 QJG786204 QTC786204 RCY786204 RMU786204 RWQ786204 SGM786204 SQI786204 TAE786204 TKA786204 TTW786204 UDS786204 UNO786204 UXK786204 VHG786204 VRC786204 WAY786204 WKU786204 WUQ786204 IE851651 SA851651 ABW851651 ALS851651 AVO851651 BFK851651 BPG851651 BZC851651 CIY851651 CSU851651 DCQ851651 DMM851651 DWI851651 EGE851651 EQA851651 EZW851651 FJS851651 FTO851651 GDK851651 GNG851651 GXC851651 HGY851651 HQU851651 IAQ851651 IKM851651 IUI851651 JEE851651 JOA851651 JXW851651 KHS851651 KRO851651 LBK851651 LLG851651 LVC851651 MEY851651 MOU851651 MYQ851651 NIM851651 NSI851651 OCE851651 OMA851651 OVW851651 PFS851651 PPO851651 PZK851651 QJG851651 QTC851651 RCY851651 RMU851651 RWQ851651 SGM851651 SQI851651 TAE851651 TKA851651 TTW851651 UDS851651 UNO851651 UXK851651 VHG851651 VRC851651 WAY851651 WKU851651 WUQ851651 IE851740 SA851740 ABW851740 ALS851740 AVO851740 BFK851740 BPG851740 BZC851740 CIY851740 CSU851740 DCQ851740 DMM851740 DWI851740 EGE851740 EQA851740 EZW851740 FJS851740 FTO851740 GDK851740 GNG851740 GXC851740 HGY851740 HQU851740 IAQ851740 IKM851740 IUI851740 JEE851740 JOA851740 JXW851740 KHS851740 KRO851740 LBK851740 LLG851740 LVC851740 MEY851740 MOU851740 MYQ851740 NIM851740 NSI851740 OCE851740 OMA851740 OVW851740 PFS851740 PPO851740 PZK851740 QJG851740 QTC851740 RCY851740 RMU851740 RWQ851740 SGM851740 SQI851740 TAE851740 TKA851740 TTW851740 UDS851740 UNO851740 UXK851740 VHG851740 VRC851740 WAY851740 WKU851740 WUQ851740 IE917187 SA917187 ABW917187 ALS917187 AVO917187 BFK917187 BPG917187 BZC917187 CIY917187 CSU917187 DCQ917187 DMM917187 DWI917187 EGE917187 EQA917187 EZW917187 FJS917187 FTO917187 GDK917187 GNG917187 GXC917187 HGY917187 HQU917187 IAQ917187 IKM917187 IUI917187 JEE917187 JOA917187 JXW917187 KHS917187 KRO917187 LBK917187 LLG917187 LVC917187 MEY917187 MOU917187 MYQ917187 NIM917187 NSI917187 OCE917187 OMA917187 OVW917187 PFS917187 PPO917187 PZK917187 QJG917187 QTC917187 RCY917187 RMU917187 RWQ917187 SGM917187 SQI917187 TAE917187 TKA917187 TTW917187 UDS917187 UNO917187 UXK917187 VHG917187 VRC917187 WAY917187 WKU917187 WUQ917187 IE917276 SA917276 ABW917276 ALS917276 AVO917276 BFK917276 BPG917276 BZC917276 CIY917276 CSU917276 DCQ917276 DMM917276 DWI917276 EGE917276 EQA917276 EZW917276 FJS917276 FTO917276 GDK917276 GNG917276 GXC917276 HGY917276 HQU917276 IAQ917276 IKM917276 IUI917276 JEE917276 JOA917276 JXW917276 KHS917276 KRO917276 LBK917276 LLG917276 LVC917276 MEY917276 MOU917276 MYQ917276 NIM917276 NSI917276 OCE917276 OMA917276 OVW917276 PFS917276 PPO917276 PZK917276 QJG917276 QTC917276 RCY917276 RMU917276 RWQ917276 SGM917276 SQI917276 TAE917276 TKA917276 TTW917276 UDS917276 UNO917276 UXK917276 VHG917276 VRC917276 WAY917276 WKU917276 WUQ917276 IE982723 SA982723 ABW982723 ALS982723 AVO982723 BFK982723 BPG982723 BZC982723 CIY982723 CSU982723 DCQ982723 DMM982723 DWI982723 EGE982723 EQA982723 EZW982723 FJS982723 FTO982723 GDK982723 GNG982723 GXC982723 HGY982723 HQU982723 IAQ982723 IKM982723 IUI982723 JEE982723 JOA982723 JXW982723 KHS982723 KRO982723 LBK982723 LLG982723 LVC982723 MEY982723 MOU982723 MYQ982723 NIM982723 NSI982723 OCE982723 OMA982723 OVW982723 PFS982723 PPO982723 PZK982723 QJG982723 QTC982723 RCY982723 RMU982723 RWQ982723 SGM982723 SQI982723 TAE982723 TKA982723 TTW982723 UDS982723 UNO982723 UXK982723 VHG982723 VRC982723 WAY982723 WKU982723 WUQ982723 IE982812 SA982812 ABW982812 ALS982812 AVO982812 BFK982812 BPG982812 BZC982812 CIY982812 CSU982812 DCQ982812 DMM982812 DWI982812 EGE982812 EQA982812 EZW982812 FJS982812 FTO982812 GDK982812 GNG982812 GXC982812 HGY982812 HQU982812 IAQ982812 IKM982812 IUI982812 JEE982812 JOA982812 JXW982812 KHS982812 KRO982812 LBK982812 LLG982812 LVC982812 MEY982812 MOU982812 MYQ982812 NIM982812 NSI982812 OCE982812 OMA982812 OVW982812 PFS982812 PPO982812 PZK982812 QJG982812 QTC982812 RCY982812 RMU982812 RWQ982812 SGM982812 SQI982812 TAE982812 TKA982812 TTW982812 UDS982812 UNO982812 UXK982812 VHG982812 VRC982812 WAY982812 WKU982812 WUQ982812 IE65293:IE65294 IE130829:IE130830 IE196365:IE196366 IE261901:IE261902 IE327437:IE327438 IE392973:IE392974 IE458509:IE458510 IE524045:IE524046 IE589581:IE589582 IE655117:IE655118 IE720653:IE720654 IE786189:IE786190 IE851725:IE851726 IE917261:IE917262 IE982797:IE982798 SA65293:SA65294 SA130829:SA130830 SA196365:SA196366 SA261901:SA261902 SA327437:SA327438 SA392973:SA392974 SA458509:SA458510 SA524045:SA524046 SA589581:SA589582 SA655117:SA655118 SA720653:SA720654 SA786189:SA786190 SA851725:SA851726 SA917261:SA917262 SA982797:SA982798 ABW65293:ABW65294 ABW130829:ABW130830 ABW196365:ABW196366 ABW261901:ABW261902 ABW327437:ABW327438 ABW392973:ABW392974 ABW458509:ABW458510 ABW524045:ABW524046 ABW589581:ABW589582 ABW655117:ABW655118 ABW720653:ABW720654 ABW786189:ABW786190 ABW851725:ABW851726 ABW917261:ABW917262 ABW982797:ABW982798 ALS65293:ALS65294 ALS130829:ALS130830 ALS196365:ALS196366 ALS261901:ALS261902 ALS327437:ALS327438 ALS392973:ALS392974 ALS458509:ALS458510 ALS524045:ALS524046 ALS589581:ALS589582 ALS655117:ALS655118 ALS720653:ALS720654 ALS786189:ALS786190 ALS851725:ALS851726 ALS917261:ALS917262 ALS982797:ALS982798 AVO65293:AVO65294 AVO130829:AVO130830 AVO196365:AVO196366 AVO261901:AVO261902 AVO327437:AVO327438 AVO392973:AVO392974 AVO458509:AVO458510 AVO524045:AVO524046 AVO589581:AVO589582 AVO655117:AVO655118 AVO720653:AVO720654 AVO786189:AVO786190 AVO851725:AVO851726 AVO917261:AVO917262 AVO982797:AVO982798 BFK65293:BFK65294 BFK130829:BFK130830 BFK196365:BFK196366 BFK261901:BFK261902 BFK327437:BFK327438 BFK392973:BFK392974 BFK458509:BFK458510 BFK524045:BFK524046 BFK589581:BFK589582 BFK655117:BFK655118 BFK720653:BFK720654 BFK786189:BFK786190 BFK851725:BFK851726 BFK917261:BFK917262 BFK982797:BFK982798 BPG65293:BPG65294 BPG130829:BPG130830 BPG196365:BPG196366 BPG261901:BPG261902 BPG327437:BPG327438 BPG392973:BPG392974 BPG458509:BPG458510 BPG524045:BPG524046 BPG589581:BPG589582 BPG655117:BPG655118 BPG720653:BPG720654 BPG786189:BPG786190 BPG851725:BPG851726 BPG917261:BPG917262 BPG982797:BPG982798 BZC65293:BZC65294 BZC130829:BZC130830 BZC196365:BZC196366 BZC261901:BZC261902 BZC327437:BZC327438 BZC392973:BZC392974 BZC458509:BZC458510 BZC524045:BZC524046 BZC589581:BZC589582 BZC655117:BZC655118 BZC720653:BZC720654 BZC786189:BZC786190 BZC851725:BZC851726 BZC917261:BZC917262 BZC982797:BZC982798 CIY65293:CIY65294 CIY130829:CIY130830 CIY196365:CIY196366 CIY261901:CIY261902 CIY327437:CIY327438 CIY392973:CIY392974 CIY458509:CIY458510 CIY524045:CIY524046 CIY589581:CIY589582 CIY655117:CIY655118 CIY720653:CIY720654 CIY786189:CIY786190 CIY851725:CIY851726 CIY917261:CIY917262 CIY982797:CIY982798 CSU65293:CSU65294 CSU130829:CSU130830 CSU196365:CSU196366 CSU261901:CSU261902 CSU327437:CSU327438 CSU392973:CSU392974 CSU458509:CSU458510 CSU524045:CSU524046 CSU589581:CSU589582 CSU655117:CSU655118 CSU720653:CSU720654 CSU786189:CSU786190 CSU851725:CSU851726 CSU917261:CSU917262 CSU982797:CSU982798 DCQ65293:DCQ65294 DCQ130829:DCQ130830 DCQ196365:DCQ196366 DCQ261901:DCQ261902 DCQ327437:DCQ327438 DCQ392973:DCQ392974 DCQ458509:DCQ458510 DCQ524045:DCQ524046 DCQ589581:DCQ589582 DCQ655117:DCQ655118 DCQ720653:DCQ720654 DCQ786189:DCQ786190 DCQ851725:DCQ851726 DCQ917261:DCQ917262 DCQ982797:DCQ982798 DMM65293:DMM65294 DMM130829:DMM130830 DMM196365:DMM196366 DMM261901:DMM261902 DMM327437:DMM327438 DMM392973:DMM392974 DMM458509:DMM458510 DMM524045:DMM524046 DMM589581:DMM589582 DMM655117:DMM655118 DMM720653:DMM720654 DMM786189:DMM786190 DMM851725:DMM851726 DMM917261:DMM917262 DMM982797:DMM982798 DWI65293:DWI65294 DWI130829:DWI130830 DWI196365:DWI196366 DWI261901:DWI261902 DWI327437:DWI327438 DWI392973:DWI392974 DWI458509:DWI458510 DWI524045:DWI524046 DWI589581:DWI589582 DWI655117:DWI655118 DWI720653:DWI720654 DWI786189:DWI786190 DWI851725:DWI851726 DWI917261:DWI917262 DWI982797:DWI982798 EGE65293:EGE65294 EGE130829:EGE130830 EGE196365:EGE196366 EGE261901:EGE261902 EGE327437:EGE327438 EGE392973:EGE392974 EGE458509:EGE458510 EGE524045:EGE524046 EGE589581:EGE589582 EGE655117:EGE655118 EGE720653:EGE720654 EGE786189:EGE786190 EGE851725:EGE851726 EGE917261:EGE917262 EGE982797:EGE982798 EQA65293:EQA65294 EQA130829:EQA130830 EQA196365:EQA196366 EQA261901:EQA261902 EQA327437:EQA327438 EQA392973:EQA392974 EQA458509:EQA458510 EQA524045:EQA524046 EQA589581:EQA589582 EQA655117:EQA655118 EQA720653:EQA720654 EQA786189:EQA786190 EQA851725:EQA851726 EQA917261:EQA917262 EQA982797:EQA982798 EZW65293:EZW65294 EZW130829:EZW130830 EZW196365:EZW196366 EZW261901:EZW261902 EZW327437:EZW327438 EZW392973:EZW392974 EZW458509:EZW458510 EZW524045:EZW524046 EZW589581:EZW589582 EZW655117:EZW655118 EZW720653:EZW720654 EZW786189:EZW786190 EZW851725:EZW851726 EZW917261:EZW917262 EZW982797:EZW982798 FJS65293:FJS65294 FJS130829:FJS130830 FJS196365:FJS196366 FJS261901:FJS261902 FJS327437:FJS327438 FJS392973:FJS392974 FJS458509:FJS458510 FJS524045:FJS524046 FJS589581:FJS589582 FJS655117:FJS655118 FJS720653:FJS720654 FJS786189:FJS786190 FJS851725:FJS851726 FJS917261:FJS917262 FJS982797:FJS982798 FTO65293:FTO65294 FTO130829:FTO130830 FTO196365:FTO196366 FTO261901:FTO261902 FTO327437:FTO327438 FTO392973:FTO392974 FTO458509:FTO458510 FTO524045:FTO524046 FTO589581:FTO589582 FTO655117:FTO655118 FTO720653:FTO720654 FTO786189:FTO786190 FTO851725:FTO851726 FTO917261:FTO917262 FTO982797:FTO982798 GDK65293:GDK65294 GDK130829:GDK130830 GDK196365:GDK196366 GDK261901:GDK261902 GDK327437:GDK327438 GDK392973:GDK392974 GDK458509:GDK458510 GDK524045:GDK524046 GDK589581:GDK589582 GDK655117:GDK655118 GDK720653:GDK720654 GDK786189:GDK786190 GDK851725:GDK851726 GDK917261:GDK917262 GDK982797:GDK982798 GNG65293:GNG65294 GNG130829:GNG130830 GNG196365:GNG196366 GNG261901:GNG261902 GNG327437:GNG327438 GNG392973:GNG392974 GNG458509:GNG458510 GNG524045:GNG524046 GNG589581:GNG589582 GNG655117:GNG655118 GNG720653:GNG720654 GNG786189:GNG786190 GNG851725:GNG851726 GNG917261:GNG917262 GNG982797:GNG982798 GXC65293:GXC65294 GXC130829:GXC130830 GXC196365:GXC196366 GXC261901:GXC261902 GXC327437:GXC327438 GXC392973:GXC392974 GXC458509:GXC458510 GXC524045:GXC524046 GXC589581:GXC589582 GXC655117:GXC655118 GXC720653:GXC720654 GXC786189:GXC786190 GXC851725:GXC851726 GXC917261:GXC917262 GXC982797:GXC982798 HGY65293:HGY65294 HGY130829:HGY130830 HGY196365:HGY196366 HGY261901:HGY261902 HGY327437:HGY327438 HGY392973:HGY392974 HGY458509:HGY458510 HGY524045:HGY524046 HGY589581:HGY589582 HGY655117:HGY655118 HGY720653:HGY720654 HGY786189:HGY786190 HGY851725:HGY851726 HGY917261:HGY917262 HGY982797:HGY982798 HQU65293:HQU65294 HQU130829:HQU130830 HQU196365:HQU196366 HQU261901:HQU261902 HQU327437:HQU327438 HQU392973:HQU392974 HQU458509:HQU458510 HQU524045:HQU524046 HQU589581:HQU589582 HQU655117:HQU655118 HQU720653:HQU720654 HQU786189:HQU786190 HQU851725:HQU851726 HQU917261:HQU917262 HQU982797:HQU982798 IAQ65293:IAQ65294 IAQ130829:IAQ130830 IAQ196365:IAQ196366 IAQ261901:IAQ261902 IAQ327437:IAQ327438 IAQ392973:IAQ392974 IAQ458509:IAQ458510 IAQ524045:IAQ524046 IAQ589581:IAQ589582 IAQ655117:IAQ655118 IAQ720653:IAQ720654 IAQ786189:IAQ786190 IAQ851725:IAQ851726 IAQ917261:IAQ917262 IAQ982797:IAQ982798 IKM65293:IKM65294 IKM130829:IKM130830 IKM196365:IKM196366 IKM261901:IKM261902 IKM327437:IKM327438 IKM392973:IKM392974 IKM458509:IKM458510 IKM524045:IKM524046 IKM589581:IKM589582 IKM655117:IKM655118 IKM720653:IKM720654 IKM786189:IKM786190 IKM851725:IKM851726 IKM917261:IKM917262 IKM982797:IKM982798 IUI65293:IUI65294 IUI130829:IUI130830 IUI196365:IUI196366 IUI261901:IUI261902 IUI327437:IUI327438 IUI392973:IUI392974 IUI458509:IUI458510 IUI524045:IUI524046 IUI589581:IUI589582 IUI655117:IUI655118 IUI720653:IUI720654 IUI786189:IUI786190 IUI851725:IUI851726 IUI917261:IUI917262 IUI982797:IUI982798 JEE65293:JEE65294 JEE130829:JEE130830 JEE196365:JEE196366 JEE261901:JEE261902 JEE327437:JEE327438 JEE392973:JEE392974 JEE458509:JEE458510 JEE524045:JEE524046 JEE589581:JEE589582 JEE655117:JEE655118 JEE720653:JEE720654 JEE786189:JEE786190 JEE851725:JEE851726 JEE917261:JEE917262 JEE982797:JEE982798 JOA65293:JOA65294 JOA130829:JOA130830 JOA196365:JOA196366 JOA261901:JOA261902 JOA327437:JOA327438 JOA392973:JOA392974 JOA458509:JOA458510 JOA524045:JOA524046 JOA589581:JOA589582 JOA655117:JOA655118 JOA720653:JOA720654 JOA786189:JOA786190 JOA851725:JOA851726 JOA917261:JOA917262 JOA982797:JOA982798 JXW65293:JXW65294 JXW130829:JXW130830 JXW196365:JXW196366 JXW261901:JXW261902 JXW327437:JXW327438 JXW392973:JXW392974 JXW458509:JXW458510 JXW524045:JXW524046 JXW589581:JXW589582 JXW655117:JXW655118 JXW720653:JXW720654 JXW786189:JXW786190 JXW851725:JXW851726 JXW917261:JXW917262 JXW982797:JXW982798 KHS65293:KHS65294 KHS130829:KHS130830 KHS196365:KHS196366 KHS261901:KHS261902 KHS327437:KHS327438 KHS392973:KHS392974 KHS458509:KHS458510 KHS524045:KHS524046 KHS589581:KHS589582 KHS655117:KHS655118 KHS720653:KHS720654 KHS786189:KHS786190 KHS851725:KHS851726 KHS917261:KHS917262 KHS982797:KHS982798 KRO65293:KRO65294 KRO130829:KRO130830 KRO196365:KRO196366 KRO261901:KRO261902 KRO327437:KRO327438 KRO392973:KRO392974 KRO458509:KRO458510 KRO524045:KRO524046 KRO589581:KRO589582 KRO655117:KRO655118 KRO720653:KRO720654 KRO786189:KRO786190 KRO851725:KRO851726 KRO917261:KRO917262 KRO982797:KRO982798 LBK65293:LBK65294 LBK130829:LBK130830 LBK196365:LBK196366 LBK261901:LBK261902 LBK327437:LBK327438 LBK392973:LBK392974 LBK458509:LBK458510 LBK524045:LBK524046 LBK589581:LBK589582 LBK655117:LBK655118 LBK720653:LBK720654 LBK786189:LBK786190 LBK851725:LBK851726 LBK917261:LBK917262 LBK982797:LBK982798 LLG65293:LLG65294 LLG130829:LLG130830 LLG196365:LLG196366 LLG261901:LLG261902 LLG327437:LLG327438 LLG392973:LLG392974 LLG458509:LLG458510 LLG524045:LLG524046 LLG589581:LLG589582 LLG655117:LLG655118 LLG720653:LLG720654 LLG786189:LLG786190 LLG851725:LLG851726 LLG917261:LLG917262 LLG982797:LLG982798 LVC65293:LVC65294 LVC130829:LVC130830 LVC196365:LVC196366 LVC261901:LVC261902 LVC327437:LVC327438 LVC392973:LVC392974 LVC458509:LVC458510 LVC524045:LVC524046 LVC589581:LVC589582 LVC655117:LVC655118 LVC720653:LVC720654 LVC786189:LVC786190 LVC851725:LVC851726 LVC917261:LVC917262 LVC982797:LVC982798 MEY65293:MEY65294 MEY130829:MEY130830 MEY196365:MEY196366 MEY261901:MEY261902 MEY327437:MEY327438 MEY392973:MEY392974 MEY458509:MEY458510 MEY524045:MEY524046 MEY589581:MEY589582 MEY655117:MEY655118 MEY720653:MEY720654 MEY786189:MEY786190 MEY851725:MEY851726 MEY917261:MEY917262 MEY982797:MEY982798 MOU65293:MOU65294 MOU130829:MOU130830 MOU196365:MOU196366 MOU261901:MOU261902 MOU327437:MOU327438 MOU392973:MOU392974 MOU458509:MOU458510 MOU524045:MOU524046 MOU589581:MOU589582 MOU655117:MOU655118 MOU720653:MOU720654 MOU786189:MOU786190 MOU851725:MOU851726 MOU917261:MOU917262 MOU982797:MOU982798 MYQ65293:MYQ65294 MYQ130829:MYQ130830 MYQ196365:MYQ196366 MYQ261901:MYQ261902 MYQ327437:MYQ327438 MYQ392973:MYQ392974 MYQ458509:MYQ458510 MYQ524045:MYQ524046 MYQ589581:MYQ589582 MYQ655117:MYQ655118 MYQ720653:MYQ720654 MYQ786189:MYQ786190 MYQ851725:MYQ851726 MYQ917261:MYQ917262 MYQ982797:MYQ982798 NIM65293:NIM65294 NIM130829:NIM130830 NIM196365:NIM196366 NIM261901:NIM261902 NIM327437:NIM327438 NIM392973:NIM392974 NIM458509:NIM458510 NIM524045:NIM524046 NIM589581:NIM589582 NIM655117:NIM655118 NIM720653:NIM720654 NIM786189:NIM786190 NIM851725:NIM851726 NIM917261:NIM917262 NIM982797:NIM982798 NSI65293:NSI65294 NSI130829:NSI130830 NSI196365:NSI196366 NSI261901:NSI261902 NSI327437:NSI327438 NSI392973:NSI392974 NSI458509:NSI458510 NSI524045:NSI524046 NSI589581:NSI589582 NSI655117:NSI655118 NSI720653:NSI720654 NSI786189:NSI786190 NSI851725:NSI851726 NSI917261:NSI917262 NSI982797:NSI982798 OCE65293:OCE65294 OCE130829:OCE130830 OCE196365:OCE196366 OCE261901:OCE261902 OCE327437:OCE327438 OCE392973:OCE392974 OCE458509:OCE458510 OCE524045:OCE524046 OCE589581:OCE589582 OCE655117:OCE655118 OCE720653:OCE720654 OCE786189:OCE786190 OCE851725:OCE851726 OCE917261:OCE917262 OCE982797:OCE982798 OMA65293:OMA65294 OMA130829:OMA130830 OMA196365:OMA196366 OMA261901:OMA261902 OMA327437:OMA327438 OMA392973:OMA392974 OMA458509:OMA458510 OMA524045:OMA524046 OMA589581:OMA589582 OMA655117:OMA655118 OMA720653:OMA720654 OMA786189:OMA786190 OMA851725:OMA851726 OMA917261:OMA917262 OMA982797:OMA982798 OVW65293:OVW65294 OVW130829:OVW130830 OVW196365:OVW196366 OVW261901:OVW261902 OVW327437:OVW327438 OVW392973:OVW392974 OVW458509:OVW458510 OVW524045:OVW524046 OVW589581:OVW589582 OVW655117:OVW655118 OVW720653:OVW720654 OVW786189:OVW786190 OVW851725:OVW851726 OVW917261:OVW917262 OVW982797:OVW982798 PFS65293:PFS65294 PFS130829:PFS130830 PFS196365:PFS196366 PFS261901:PFS261902 PFS327437:PFS327438 PFS392973:PFS392974 PFS458509:PFS458510 PFS524045:PFS524046 PFS589581:PFS589582 PFS655117:PFS655118 PFS720653:PFS720654 PFS786189:PFS786190 PFS851725:PFS851726 PFS917261:PFS917262 PFS982797:PFS982798 PPO65293:PPO65294 PPO130829:PPO130830 PPO196365:PPO196366 PPO261901:PPO261902 PPO327437:PPO327438 PPO392973:PPO392974 PPO458509:PPO458510 PPO524045:PPO524046 PPO589581:PPO589582 PPO655117:PPO655118 PPO720653:PPO720654 PPO786189:PPO786190 PPO851725:PPO851726 PPO917261:PPO917262 PPO982797:PPO982798 PZK65293:PZK65294 PZK130829:PZK130830 PZK196365:PZK196366 PZK261901:PZK261902 PZK327437:PZK327438 PZK392973:PZK392974 PZK458509:PZK458510 PZK524045:PZK524046 PZK589581:PZK589582 PZK655117:PZK655118 PZK720653:PZK720654 PZK786189:PZK786190 PZK851725:PZK851726 PZK917261:PZK917262 PZK982797:PZK982798 QJG65293:QJG65294 QJG130829:QJG130830 QJG196365:QJG196366 QJG261901:QJG261902 QJG327437:QJG327438 QJG392973:QJG392974 QJG458509:QJG458510 QJG524045:QJG524046 QJG589581:QJG589582 QJG655117:QJG655118 QJG720653:QJG720654 QJG786189:QJG786190 QJG851725:QJG851726 QJG917261:QJG917262 QJG982797:QJG982798 QTC65293:QTC65294 QTC130829:QTC130830 QTC196365:QTC196366 QTC261901:QTC261902 QTC327437:QTC327438 QTC392973:QTC392974 QTC458509:QTC458510 QTC524045:QTC524046 QTC589581:QTC589582 QTC655117:QTC655118 QTC720653:QTC720654 QTC786189:QTC786190 QTC851725:QTC851726 QTC917261:QTC917262 QTC982797:QTC982798 RCY65293:RCY65294 RCY130829:RCY130830 RCY196365:RCY196366 RCY261901:RCY261902 RCY327437:RCY327438 RCY392973:RCY392974 RCY458509:RCY458510 RCY524045:RCY524046 RCY589581:RCY589582 RCY655117:RCY655118 RCY720653:RCY720654 RCY786189:RCY786190 RCY851725:RCY851726 RCY917261:RCY917262 RCY982797:RCY982798 RMU65293:RMU65294 RMU130829:RMU130830 RMU196365:RMU196366 RMU261901:RMU261902 RMU327437:RMU327438 RMU392973:RMU392974 RMU458509:RMU458510 RMU524045:RMU524046 RMU589581:RMU589582 RMU655117:RMU655118 RMU720653:RMU720654 RMU786189:RMU786190 RMU851725:RMU851726 RMU917261:RMU917262 RMU982797:RMU982798 RWQ65293:RWQ65294 RWQ130829:RWQ130830 RWQ196365:RWQ196366 RWQ261901:RWQ261902 RWQ327437:RWQ327438 RWQ392973:RWQ392974 RWQ458509:RWQ458510 RWQ524045:RWQ524046 RWQ589581:RWQ589582 RWQ655117:RWQ655118 RWQ720653:RWQ720654 RWQ786189:RWQ786190 RWQ851725:RWQ851726 RWQ917261:RWQ917262 RWQ982797:RWQ982798 SGM65293:SGM65294 SGM130829:SGM130830 SGM196365:SGM196366 SGM261901:SGM261902 SGM327437:SGM327438 SGM392973:SGM392974 SGM458509:SGM458510 SGM524045:SGM524046 SGM589581:SGM589582 SGM655117:SGM655118 SGM720653:SGM720654 SGM786189:SGM786190 SGM851725:SGM851726 SGM917261:SGM917262 SGM982797:SGM982798 SQI65293:SQI65294 SQI130829:SQI130830 SQI196365:SQI196366 SQI261901:SQI261902 SQI327437:SQI327438 SQI392973:SQI392974 SQI458509:SQI458510 SQI524045:SQI524046 SQI589581:SQI589582 SQI655117:SQI655118 SQI720653:SQI720654 SQI786189:SQI786190 SQI851725:SQI851726 SQI917261:SQI917262 SQI982797:SQI982798 TAE65293:TAE65294 TAE130829:TAE130830 TAE196365:TAE196366 TAE261901:TAE261902 TAE327437:TAE327438 TAE392973:TAE392974 TAE458509:TAE458510 TAE524045:TAE524046 TAE589581:TAE589582 TAE655117:TAE655118 TAE720653:TAE720654 TAE786189:TAE786190 TAE851725:TAE851726 TAE917261:TAE917262 TAE982797:TAE982798 TKA65293:TKA65294 TKA130829:TKA130830 TKA196365:TKA196366 TKA261901:TKA261902 TKA327437:TKA327438 TKA392973:TKA392974 TKA458509:TKA458510 TKA524045:TKA524046 TKA589581:TKA589582 TKA655117:TKA655118 TKA720653:TKA720654 TKA786189:TKA786190 TKA851725:TKA851726 TKA917261:TKA917262 TKA982797:TKA982798 TTW65293:TTW65294 TTW130829:TTW130830 TTW196365:TTW196366 TTW261901:TTW261902 TTW327437:TTW327438 TTW392973:TTW392974 TTW458509:TTW458510 TTW524045:TTW524046 TTW589581:TTW589582 TTW655117:TTW655118 TTW720653:TTW720654 TTW786189:TTW786190 TTW851725:TTW851726 TTW917261:TTW917262 TTW982797:TTW982798 UDS65293:UDS65294 UDS130829:UDS130830 UDS196365:UDS196366 UDS261901:UDS261902 UDS327437:UDS327438 UDS392973:UDS392974 UDS458509:UDS458510 UDS524045:UDS524046 UDS589581:UDS589582 UDS655117:UDS655118 UDS720653:UDS720654 UDS786189:UDS786190 UDS851725:UDS851726 UDS917261:UDS917262 UDS982797:UDS982798 UNO65293:UNO65294 UNO130829:UNO130830 UNO196365:UNO196366 UNO261901:UNO261902 UNO327437:UNO327438 UNO392973:UNO392974 UNO458509:UNO458510 UNO524045:UNO524046 UNO589581:UNO589582 UNO655117:UNO655118 UNO720653:UNO720654 UNO786189:UNO786190 UNO851725:UNO851726 UNO917261:UNO917262 UNO982797:UNO982798 UXK65293:UXK65294 UXK130829:UXK130830 UXK196365:UXK196366 UXK261901:UXK261902 UXK327437:UXK327438 UXK392973:UXK392974 UXK458509:UXK458510 UXK524045:UXK524046 UXK589581:UXK589582 UXK655117:UXK655118 UXK720653:UXK720654 UXK786189:UXK786190 UXK851725:UXK851726 UXK917261:UXK917262 UXK982797:UXK982798 VHG65293:VHG65294 VHG130829:VHG130830 VHG196365:VHG196366 VHG261901:VHG261902 VHG327437:VHG327438 VHG392973:VHG392974 VHG458509:VHG458510 VHG524045:VHG524046 VHG589581:VHG589582 VHG655117:VHG655118 VHG720653:VHG720654 VHG786189:VHG786190 VHG851725:VHG851726 VHG917261:VHG917262 VHG982797:VHG982798 VRC65293:VRC65294 VRC130829:VRC130830 VRC196365:VRC196366 VRC261901:VRC261902 VRC327437:VRC327438 VRC392973:VRC392974 VRC458509:VRC458510 VRC524045:VRC524046 VRC589581:VRC589582 VRC655117:VRC655118 VRC720653:VRC720654 VRC786189:VRC786190 VRC851725:VRC851726 VRC917261:VRC917262 VRC982797:VRC982798 WAY65293:WAY65294 WAY130829:WAY130830 WAY196365:WAY196366 WAY261901:WAY261902 WAY327437:WAY327438 WAY392973:WAY392974 WAY458509:WAY458510 WAY524045:WAY524046 WAY589581:WAY589582 WAY655117:WAY655118 WAY720653:WAY720654 WAY786189:WAY786190 WAY851725:WAY851726 WAY917261:WAY917262 WAY982797:WAY982798 WKU65293:WKU65294 WKU130829:WKU130830 WKU196365:WKU196366 WKU261901:WKU261902 WKU327437:WKU327438 WKU392973:WKU392974 WKU458509:WKU458510 WKU524045:WKU524046 WKU589581:WKU589582 WKU655117:WKU655118 WKU720653:WKU720654 WKU786189:WKU786190 WKU851725:WKU851726 WKU917261:WKU917262 WKU982797:WKU982798 WUQ65293:WUQ65294 WUQ130829:WUQ130830 WUQ196365:WUQ196366 WUQ261901:WUQ261902 WUQ327437:WUQ327438 WUQ392973:WUQ392974 WUQ458509:WUQ458510 WUQ524045:WUQ524046 WUQ589581:WUQ589582 WUQ655117:WUQ655118 WUQ720653:WUQ720654 WUQ786189:WUQ786190 WUQ851725:WUQ851726 WUQ917261:WUQ917262 WUQ982797:WUQ982798">
      <formula1>"已开工,正在开展,未开展"</formula1>
    </dataValidation>
    <dataValidation type="list" allowBlank="1" showInputMessage="1" showErrorMessage="1" sqref="HX65301 RT65301 ABP65301 ALL65301 AVH65301 BFD65301 BOZ65301 BYV65301 CIR65301 CSN65301 DCJ65301 DMF65301 DWB65301 EFX65301 EPT65301 EZP65301 FJL65301 FTH65301 GDD65301 GMZ65301 GWV65301 HGR65301 HQN65301 IAJ65301 IKF65301 IUB65301 JDX65301 JNT65301 JXP65301 KHL65301 KRH65301 LBD65301 LKZ65301 LUV65301 MER65301 MON65301 MYJ65301 NIF65301 NSB65301 OBX65301 OLT65301 OVP65301 PFL65301 PPH65301 PZD65301 QIZ65301 QSV65301 RCR65301 RMN65301 RWJ65301 SGF65301 SQB65301 SZX65301 TJT65301 TTP65301 UDL65301 UNH65301 UXD65301 VGZ65301 VQV65301 WAR65301 WKN65301 WUJ65301 HX130837 RT130837 ABP130837 ALL130837 AVH130837 BFD130837 BOZ130837 BYV130837 CIR130837 CSN130837 DCJ130837 DMF130837 DWB130837 EFX130837 EPT130837 EZP130837 FJL130837 FTH130837 GDD130837 GMZ130837 GWV130837 HGR130837 HQN130837 IAJ130837 IKF130837 IUB130837 JDX130837 JNT130837 JXP130837 KHL130837 KRH130837 LBD130837 LKZ130837 LUV130837 MER130837 MON130837 MYJ130837 NIF130837 NSB130837 OBX130837 OLT130837 OVP130837 PFL130837 PPH130837 PZD130837 QIZ130837 QSV130837 RCR130837 RMN130837 RWJ130837 SGF130837 SQB130837 SZX130837 TJT130837 TTP130837 UDL130837 UNH130837 UXD130837 VGZ130837 VQV130837 WAR130837 WKN130837 WUJ130837 HX196373 RT196373 ABP196373 ALL196373 AVH196373 BFD196373 BOZ196373 BYV196373 CIR196373 CSN196373 DCJ196373 DMF196373 DWB196373 EFX196373 EPT196373 EZP196373 FJL196373 FTH196373 GDD196373 GMZ196373 GWV196373 HGR196373 HQN196373 IAJ196373 IKF196373 IUB196373 JDX196373 JNT196373 JXP196373 KHL196373 KRH196373 LBD196373 LKZ196373 LUV196373 MER196373 MON196373 MYJ196373 NIF196373 NSB196373 OBX196373 OLT196373 OVP196373 PFL196373 PPH196373 PZD196373 QIZ196373 QSV196373 RCR196373 RMN196373 RWJ196373 SGF196373 SQB196373 SZX196373 TJT196373 TTP196373 UDL196373 UNH196373 UXD196373 VGZ196373 VQV196373 WAR196373 WKN196373 WUJ196373 HX261909 RT261909 ABP261909 ALL261909 AVH261909 BFD261909 BOZ261909 BYV261909 CIR261909 CSN261909 DCJ261909 DMF261909 DWB261909 EFX261909 EPT261909 EZP261909 FJL261909 FTH261909 GDD261909 GMZ261909 GWV261909 HGR261909 HQN261909 IAJ261909 IKF261909 IUB261909 JDX261909 JNT261909 JXP261909 KHL261909 KRH261909 LBD261909 LKZ261909 LUV261909 MER261909 MON261909 MYJ261909 NIF261909 NSB261909 OBX261909 OLT261909 OVP261909 PFL261909 PPH261909 PZD261909 QIZ261909 QSV261909 RCR261909 RMN261909 RWJ261909 SGF261909 SQB261909 SZX261909 TJT261909 TTP261909 UDL261909 UNH261909 UXD261909 VGZ261909 VQV261909 WAR261909 WKN261909 WUJ261909 HX327445 RT327445 ABP327445 ALL327445 AVH327445 BFD327445 BOZ327445 BYV327445 CIR327445 CSN327445 DCJ327445 DMF327445 DWB327445 EFX327445 EPT327445 EZP327445 FJL327445 FTH327445 GDD327445 GMZ327445 GWV327445 HGR327445 HQN327445 IAJ327445 IKF327445 IUB327445 JDX327445 JNT327445 JXP327445 KHL327445 KRH327445 LBD327445 LKZ327445 LUV327445 MER327445 MON327445 MYJ327445 NIF327445 NSB327445 OBX327445 OLT327445 OVP327445 PFL327445 PPH327445 PZD327445 QIZ327445 QSV327445 RCR327445 RMN327445 RWJ327445 SGF327445 SQB327445 SZX327445 TJT327445 TTP327445 UDL327445 UNH327445 UXD327445 VGZ327445 VQV327445 WAR327445 WKN327445 WUJ327445 HX392981 RT392981 ABP392981 ALL392981 AVH392981 BFD392981 BOZ392981 BYV392981 CIR392981 CSN392981 DCJ392981 DMF392981 DWB392981 EFX392981 EPT392981 EZP392981 FJL392981 FTH392981 GDD392981 GMZ392981 GWV392981 HGR392981 HQN392981 IAJ392981 IKF392981 IUB392981 JDX392981 JNT392981 JXP392981 KHL392981 KRH392981 LBD392981 LKZ392981 LUV392981 MER392981 MON392981 MYJ392981 NIF392981 NSB392981 OBX392981 OLT392981 OVP392981 PFL392981 PPH392981 PZD392981 QIZ392981 QSV392981 RCR392981 RMN392981 RWJ392981 SGF392981 SQB392981 SZX392981 TJT392981 TTP392981 UDL392981 UNH392981 UXD392981 VGZ392981 VQV392981 WAR392981 WKN392981 WUJ392981 HX458517 RT458517 ABP458517 ALL458517 AVH458517 BFD458517 BOZ458517 BYV458517 CIR458517 CSN458517 DCJ458517 DMF458517 DWB458517 EFX458517 EPT458517 EZP458517 FJL458517 FTH458517 GDD458517 GMZ458517 GWV458517 HGR458517 HQN458517 IAJ458517 IKF458517 IUB458517 JDX458517 JNT458517 JXP458517 KHL458517 KRH458517 LBD458517 LKZ458517 LUV458517 MER458517 MON458517 MYJ458517 NIF458517 NSB458517 OBX458517 OLT458517 OVP458517 PFL458517 PPH458517 PZD458517 QIZ458517 QSV458517 RCR458517 RMN458517 RWJ458517 SGF458517 SQB458517 SZX458517 TJT458517 TTP458517 UDL458517 UNH458517 UXD458517 VGZ458517 VQV458517 WAR458517 WKN458517 WUJ458517 HX524053 RT524053 ABP524053 ALL524053 AVH524053 BFD524053 BOZ524053 BYV524053 CIR524053 CSN524053 DCJ524053 DMF524053 DWB524053 EFX524053 EPT524053 EZP524053 FJL524053 FTH524053 GDD524053 GMZ524053 GWV524053 HGR524053 HQN524053 IAJ524053 IKF524053 IUB524053 JDX524053 JNT524053 JXP524053 KHL524053 KRH524053 LBD524053 LKZ524053 LUV524053 MER524053 MON524053 MYJ524053 NIF524053 NSB524053 OBX524053 OLT524053 OVP524053 PFL524053 PPH524053 PZD524053 QIZ524053 QSV524053 RCR524053 RMN524053 RWJ524053 SGF524053 SQB524053 SZX524053 TJT524053 TTP524053 UDL524053 UNH524053 UXD524053 VGZ524053 VQV524053 WAR524053 WKN524053 WUJ524053 HX589589 RT589589 ABP589589 ALL589589 AVH589589 BFD589589 BOZ589589 BYV589589 CIR589589 CSN589589 DCJ589589 DMF589589 DWB589589 EFX589589 EPT589589 EZP589589 FJL589589 FTH589589 GDD589589 GMZ589589 GWV589589 HGR589589 HQN589589 IAJ589589 IKF589589 IUB589589 JDX589589 JNT589589 JXP589589 KHL589589 KRH589589 LBD589589 LKZ589589 LUV589589 MER589589 MON589589 MYJ589589 NIF589589 NSB589589 OBX589589 OLT589589 OVP589589 PFL589589 PPH589589 PZD589589 QIZ589589 QSV589589 RCR589589 RMN589589 RWJ589589 SGF589589 SQB589589 SZX589589 TJT589589 TTP589589 UDL589589 UNH589589 UXD589589 VGZ589589 VQV589589 WAR589589 WKN589589 WUJ589589 HX655125 RT655125 ABP655125 ALL655125 AVH655125 BFD655125 BOZ655125 BYV655125 CIR655125 CSN655125 DCJ655125 DMF655125 DWB655125 EFX655125 EPT655125 EZP655125 FJL655125 FTH655125 GDD655125 GMZ655125 GWV655125 HGR655125 HQN655125 IAJ655125 IKF655125 IUB655125 JDX655125 JNT655125 JXP655125 KHL655125 KRH655125 LBD655125 LKZ655125 LUV655125 MER655125 MON655125 MYJ655125 NIF655125 NSB655125 OBX655125 OLT655125 OVP655125 PFL655125 PPH655125 PZD655125 QIZ655125 QSV655125 RCR655125 RMN655125 RWJ655125 SGF655125 SQB655125 SZX655125 TJT655125 TTP655125 UDL655125 UNH655125 UXD655125 VGZ655125 VQV655125 WAR655125 WKN655125 WUJ655125 HX720661 RT720661 ABP720661 ALL720661 AVH720661 BFD720661 BOZ720661 BYV720661 CIR720661 CSN720661 DCJ720661 DMF720661 DWB720661 EFX720661 EPT720661 EZP720661 FJL720661 FTH720661 GDD720661 GMZ720661 GWV720661 HGR720661 HQN720661 IAJ720661 IKF720661 IUB720661 JDX720661 JNT720661 JXP720661 KHL720661 KRH720661 LBD720661 LKZ720661 LUV720661 MER720661 MON720661 MYJ720661 NIF720661 NSB720661 OBX720661 OLT720661 OVP720661 PFL720661 PPH720661 PZD720661 QIZ720661 QSV720661 RCR720661 RMN720661 RWJ720661 SGF720661 SQB720661 SZX720661 TJT720661 TTP720661 UDL720661 UNH720661 UXD720661 VGZ720661 VQV720661 WAR720661 WKN720661 WUJ720661 HX786197 RT786197 ABP786197 ALL786197 AVH786197 BFD786197 BOZ786197 BYV786197 CIR786197 CSN786197 DCJ786197 DMF786197 DWB786197 EFX786197 EPT786197 EZP786197 FJL786197 FTH786197 GDD786197 GMZ786197 GWV786197 HGR786197 HQN786197 IAJ786197 IKF786197 IUB786197 JDX786197 JNT786197 JXP786197 KHL786197 KRH786197 LBD786197 LKZ786197 LUV786197 MER786197 MON786197 MYJ786197 NIF786197 NSB786197 OBX786197 OLT786197 OVP786197 PFL786197 PPH786197 PZD786197 QIZ786197 QSV786197 RCR786197 RMN786197 RWJ786197 SGF786197 SQB786197 SZX786197 TJT786197 TTP786197 UDL786197 UNH786197 UXD786197 VGZ786197 VQV786197 WAR786197 WKN786197 WUJ786197 HX851733 RT851733 ABP851733 ALL851733 AVH851733 BFD851733 BOZ851733 BYV851733 CIR851733 CSN851733 DCJ851733 DMF851733 DWB851733 EFX851733 EPT851733 EZP851733 FJL851733 FTH851733 GDD851733 GMZ851733 GWV851733 HGR851733 HQN851733 IAJ851733 IKF851733 IUB851733 JDX851733 JNT851733 JXP851733 KHL851733 KRH851733 LBD851733 LKZ851733 LUV851733 MER851733 MON851733 MYJ851733 NIF851733 NSB851733 OBX851733 OLT851733 OVP851733 PFL851733 PPH851733 PZD851733 QIZ851733 QSV851733 RCR851733 RMN851733 RWJ851733 SGF851733 SQB851733 SZX851733 TJT851733 TTP851733 UDL851733 UNH851733 UXD851733 VGZ851733 VQV851733 WAR851733 WKN851733 WUJ851733 HX917269 RT917269 ABP917269 ALL917269 AVH917269 BFD917269 BOZ917269 BYV917269 CIR917269 CSN917269 DCJ917269 DMF917269 DWB917269 EFX917269 EPT917269 EZP917269 FJL917269 FTH917269 GDD917269 GMZ917269 GWV917269 HGR917269 HQN917269 IAJ917269 IKF917269 IUB917269 JDX917269 JNT917269 JXP917269 KHL917269 KRH917269 LBD917269 LKZ917269 LUV917269 MER917269 MON917269 MYJ917269 NIF917269 NSB917269 OBX917269 OLT917269 OVP917269 PFL917269 PPH917269 PZD917269 QIZ917269 QSV917269 RCR917269 RMN917269 RWJ917269 SGF917269 SQB917269 SZX917269 TJT917269 TTP917269 UDL917269 UNH917269 UXD917269 VGZ917269 VQV917269 WAR917269 WKN917269 WUJ917269 HX982805 RT982805 ABP982805 ALL982805 AVH982805 BFD982805 BOZ982805 BYV982805 CIR982805 CSN982805 DCJ982805 DMF982805 DWB982805 EFX982805 EPT982805 EZP982805 FJL982805 FTH982805 GDD982805 GMZ982805 GWV982805 HGR982805 HQN982805 IAJ982805 IKF982805 IUB982805 JDX982805 JNT982805 JXP982805 KHL982805 KRH982805 LBD982805 LKZ982805 LUV982805 MER982805 MON982805 MYJ982805 NIF982805 NSB982805 OBX982805 OLT982805 OVP982805 PFL982805 PPH982805 PZD982805 QIZ982805 QSV982805 RCR982805 RMN982805 RWJ982805 SGF982805 SQB982805 SZX982805 TJT982805 TTP982805 UDL982805 UNH982805 UXD982805 VGZ982805 VQV982805 WAR982805 WKN982805 WUJ982805 HX65293:HX65294 HX130829:HX130830 HX196365:HX196366 HX261901:HX261902 HX327437:HX327438 HX392973:HX392974 HX458509:HX458510 HX524045:HX524046 HX589581:HX589582 HX655117:HX655118 HX720653:HX720654 HX786189:HX786190 HX851725:HX851726 HX917261:HX917262 HX982797:HX982798 RT65293:RT65294 RT130829:RT130830 RT196365:RT196366 RT261901:RT261902 RT327437:RT327438 RT392973:RT392974 RT458509:RT458510 RT524045:RT524046 RT589581:RT589582 RT655117:RT655118 RT720653:RT720654 RT786189:RT786190 RT851725:RT851726 RT917261:RT917262 RT982797:RT982798 ABP65293:ABP65294 ABP130829:ABP130830 ABP196365:ABP196366 ABP261901:ABP261902 ABP327437:ABP327438 ABP392973:ABP392974 ABP458509:ABP458510 ABP524045:ABP524046 ABP589581:ABP589582 ABP655117:ABP655118 ABP720653:ABP720654 ABP786189:ABP786190 ABP851725:ABP851726 ABP917261:ABP917262 ABP982797:ABP982798 ALL65293:ALL65294 ALL130829:ALL130830 ALL196365:ALL196366 ALL261901:ALL261902 ALL327437:ALL327438 ALL392973:ALL392974 ALL458509:ALL458510 ALL524045:ALL524046 ALL589581:ALL589582 ALL655117:ALL655118 ALL720653:ALL720654 ALL786189:ALL786190 ALL851725:ALL851726 ALL917261:ALL917262 ALL982797:ALL982798 AVH65293:AVH65294 AVH130829:AVH130830 AVH196365:AVH196366 AVH261901:AVH261902 AVH327437:AVH327438 AVH392973:AVH392974 AVH458509:AVH458510 AVH524045:AVH524046 AVH589581:AVH589582 AVH655117:AVH655118 AVH720653:AVH720654 AVH786189:AVH786190 AVH851725:AVH851726 AVH917261:AVH917262 AVH982797:AVH982798 BFD65293:BFD65294 BFD130829:BFD130830 BFD196365:BFD196366 BFD261901:BFD261902 BFD327437:BFD327438 BFD392973:BFD392974 BFD458509:BFD458510 BFD524045:BFD524046 BFD589581:BFD589582 BFD655117:BFD655118 BFD720653:BFD720654 BFD786189:BFD786190 BFD851725:BFD851726 BFD917261:BFD917262 BFD982797:BFD982798 BOZ65293:BOZ65294 BOZ130829:BOZ130830 BOZ196365:BOZ196366 BOZ261901:BOZ261902 BOZ327437:BOZ327438 BOZ392973:BOZ392974 BOZ458509:BOZ458510 BOZ524045:BOZ524046 BOZ589581:BOZ589582 BOZ655117:BOZ655118 BOZ720653:BOZ720654 BOZ786189:BOZ786190 BOZ851725:BOZ851726 BOZ917261:BOZ917262 BOZ982797:BOZ982798 BYV65293:BYV65294 BYV130829:BYV130830 BYV196365:BYV196366 BYV261901:BYV261902 BYV327437:BYV327438 BYV392973:BYV392974 BYV458509:BYV458510 BYV524045:BYV524046 BYV589581:BYV589582 BYV655117:BYV655118 BYV720653:BYV720654 BYV786189:BYV786190 BYV851725:BYV851726 BYV917261:BYV917262 BYV982797:BYV982798 CIR65293:CIR65294 CIR130829:CIR130830 CIR196365:CIR196366 CIR261901:CIR261902 CIR327437:CIR327438 CIR392973:CIR392974 CIR458509:CIR458510 CIR524045:CIR524046 CIR589581:CIR589582 CIR655117:CIR655118 CIR720653:CIR720654 CIR786189:CIR786190 CIR851725:CIR851726 CIR917261:CIR917262 CIR982797:CIR982798 CSN65293:CSN65294 CSN130829:CSN130830 CSN196365:CSN196366 CSN261901:CSN261902 CSN327437:CSN327438 CSN392973:CSN392974 CSN458509:CSN458510 CSN524045:CSN524046 CSN589581:CSN589582 CSN655117:CSN655118 CSN720653:CSN720654 CSN786189:CSN786190 CSN851725:CSN851726 CSN917261:CSN917262 CSN982797:CSN982798 DCJ65293:DCJ65294 DCJ130829:DCJ130830 DCJ196365:DCJ196366 DCJ261901:DCJ261902 DCJ327437:DCJ327438 DCJ392973:DCJ392974 DCJ458509:DCJ458510 DCJ524045:DCJ524046 DCJ589581:DCJ589582 DCJ655117:DCJ655118 DCJ720653:DCJ720654 DCJ786189:DCJ786190 DCJ851725:DCJ851726 DCJ917261:DCJ917262 DCJ982797:DCJ982798 DMF65293:DMF65294 DMF130829:DMF130830 DMF196365:DMF196366 DMF261901:DMF261902 DMF327437:DMF327438 DMF392973:DMF392974 DMF458509:DMF458510 DMF524045:DMF524046 DMF589581:DMF589582 DMF655117:DMF655118 DMF720653:DMF720654 DMF786189:DMF786190 DMF851725:DMF851726 DMF917261:DMF917262 DMF982797:DMF982798 DWB65293:DWB65294 DWB130829:DWB130830 DWB196365:DWB196366 DWB261901:DWB261902 DWB327437:DWB327438 DWB392973:DWB392974 DWB458509:DWB458510 DWB524045:DWB524046 DWB589581:DWB589582 DWB655117:DWB655118 DWB720653:DWB720654 DWB786189:DWB786190 DWB851725:DWB851726 DWB917261:DWB917262 DWB982797:DWB982798 EFX65293:EFX65294 EFX130829:EFX130830 EFX196365:EFX196366 EFX261901:EFX261902 EFX327437:EFX327438 EFX392973:EFX392974 EFX458509:EFX458510 EFX524045:EFX524046 EFX589581:EFX589582 EFX655117:EFX655118 EFX720653:EFX720654 EFX786189:EFX786190 EFX851725:EFX851726 EFX917261:EFX917262 EFX982797:EFX982798 EPT65293:EPT65294 EPT130829:EPT130830 EPT196365:EPT196366 EPT261901:EPT261902 EPT327437:EPT327438 EPT392973:EPT392974 EPT458509:EPT458510 EPT524045:EPT524046 EPT589581:EPT589582 EPT655117:EPT655118 EPT720653:EPT720654 EPT786189:EPT786190 EPT851725:EPT851726 EPT917261:EPT917262 EPT982797:EPT982798 EZP65293:EZP65294 EZP130829:EZP130830 EZP196365:EZP196366 EZP261901:EZP261902 EZP327437:EZP327438 EZP392973:EZP392974 EZP458509:EZP458510 EZP524045:EZP524046 EZP589581:EZP589582 EZP655117:EZP655118 EZP720653:EZP720654 EZP786189:EZP786190 EZP851725:EZP851726 EZP917261:EZP917262 EZP982797:EZP982798 FJL65293:FJL65294 FJL130829:FJL130830 FJL196365:FJL196366 FJL261901:FJL261902 FJL327437:FJL327438 FJL392973:FJL392974 FJL458509:FJL458510 FJL524045:FJL524046 FJL589581:FJL589582 FJL655117:FJL655118 FJL720653:FJL720654 FJL786189:FJL786190 FJL851725:FJL851726 FJL917261:FJL917262 FJL982797:FJL982798 FTH65293:FTH65294 FTH130829:FTH130830 FTH196365:FTH196366 FTH261901:FTH261902 FTH327437:FTH327438 FTH392973:FTH392974 FTH458509:FTH458510 FTH524045:FTH524046 FTH589581:FTH589582 FTH655117:FTH655118 FTH720653:FTH720654 FTH786189:FTH786190 FTH851725:FTH851726 FTH917261:FTH917262 FTH982797:FTH982798 GDD65293:GDD65294 GDD130829:GDD130830 GDD196365:GDD196366 GDD261901:GDD261902 GDD327437:GDD327438 GDD392973:GDD392974 GDD458509:GDD458510 GDD524045:GDD524046 GDD589581:GDD589582 GDD655117:GDD655118 GDD720653:GDD720654 GDD786189:GDD786190 GDD851725:GDD851726 GDD917261:GDD917262 GDD982797:GDD982798 GMZ65293:GMZ65294 GMZ130829:GMZ130830 GMZ196365:GMZ196366 GMZ261901:GMZ261902 GMZ327437:GMZ327438 GMZ392973:GMZ392974 GMZ458509:GMZ458510 GMZ524045:GMZ524046 GMZ589581:GMZ589582 GMZ655117:GMZ655118 GMZ720653:GMZ720654 GMZ786189:GMZ786190 GMZ851725:GMZ851726 GMZ917261:GMZ917262 GMZ982797:GMZ982798 GWV65293:GWV65294 GWV130829:GWV130830 GWV196365:GWV196366 GWV261901:GWV261902 GWV327437:GWV327438 GWV392973:GWV392974 GWV458509:GWV458510 GWV524045:GWV524046 GWV589581:GWV589582 GWV655117:GWV655118 GWV720653:GWV720654 GWV786189:GWV786190 GWV851725:GWV851726 GWV917261:GWV917262 GWV982797:GWV982798 HGR65293:HGR65294 HGR130829:HGR130830 HGR196365:HGR196366 HGR261901:HGR261902 HGR327437:HGR327438 HGR392973:HGR392974 HGR458509:HGR458510 HGR524045:HGR524046 HGR589581:HGR589582 HGR655117:HGR655118 HGR720653:HGR720654 HGR786189:HGR786190 HGR851725:HGR851726 HGR917261:HGR917262 HGR982797:HGR982798 HQN65293:HQN65294 HQN130829:HQN130830 HQN196365:HQN196366 HQN261901:HQN261902 HQN327437:HQN327438 HQN392973:HQN392974 HQN458509:HQN458510 HQN524045:HQN524046 HQN589581:HQN589582 HQN655117:HQN655118 HQN720653:HQN720654 HQN786189:HQN786190 HQN851725:HQN851726 HQN917261:HQN917262 HQN982797:HQN982798 IAJ65293:IAJ65294 IAJ130829:IAJ130830 IAJ196365:IAJ196366 IAJ261901:IAJ261902 IAJ327437:IAJ327438 IAJ392973:IAJ392974 IAJ458509:IAJ458510 IAJ524045:IAJ524046 IAJ589581:IAJ589582 IAJ655117:IAJ655118 IAJ720653:IAJ720654 IAJ786189:IAJ786190 IAJ851725:IAJ851726 IAJ917261:IAJ917262 IAJ982797:IAJ982798 IKF65293:IKF65294 IKF130829:IKF130830 IKF196365:IKF196366 IKF261901:IKF261902 IKF327437:IKF327438 IKF392973:IKF392974 IKF458509:IKF458510 IKF524045:IKF524046 IKF589581:IKF589582 IKF655117:IKF655118 IKF720653:IKF720654 IKF786189:IKF786190 IKF851725:IKF851726 IKF917261:IKF917262 IKF982797:IKF982798 IUB65293:IUB65294 IUB130829:IUB130830 IUB196365:IUB196366 IUB261901:IUB261902 IUB327437:IUB327438 IUB392973:IUB392974 IUB458509:IUB458510 IUB524045:IUB524046 IUB589581:IUB589582 IUB655117:IUB655118 IUB720653:IUB720654 IUB786189:IUB786190 IUB851725:IUB851726 IUB917261:IUB917262 IUB982797:IUB982798 JDX65293:JDX65294 JDX130829:JDX130830 JDX196365:JDX196366 JDX261901:JDX261902 JDX327437:JDX327438 JDX392973:JDX392974 JDX458509:JDX458510 JDX524045:JDX524046 JDX589581:JDX589582 JDX655117:JDX655118 JDX720653:JDX720654 JDX786189:JDX786190 JDX851725:JDX851726 JDX917261:JDX917262 JDX982797:JDX982798 JNT65293:JNT65294 JNT130829:JNT130830 JNT196365:JNT196366 JNT261901:JNT261902 JNT327437:JNT327438 JNT392973:JNT392974 JNT458509:JNT458510 JNT524045:JNT524046 JNT589581:JNT589582 JNT655117:JNT655118 JNT720653:JNT720654 JNT786189:JNT786190 JNT851725:JNT851726 JNT917261:JNT917262 JNT982797:JNT982798 JXP65293:JXP65294 JXP130829:JXP130830 JXP196365:JXP196366 JXP261901:JXP261902 JXP327437:JXP327438 JXP392973:JXP392974 JXP458509:JXP458510 JXP524045:JXP524046 JXP589581:JXP589582 JXP655117:JXP655118 JXP720653:JXP720654 JXP786189:JXP786190 JXP851725:JXP851726 JXP917261:JXP917262 JXP982797:JXP982798 KHL65293:KHL65294 KHL130829:KHL130830 KHL196365:KHL196366 KHL261901:KHL261902 KHL327437:KHL327438 KHL392973:KHL392974 KHL458509:KHL458510 KHL524045:KHL524046 KHL589581:KHL589582 KHL655117:KHL655118 KHL720653:KHL720654 KHL786189:KHL786190 KHL851725:KHL851726 KHL917261:KHL917262 KHL982797:KHL982798 KRH65293:KRH65294 KRH130829:KRH130830 KRH196365:KRH196366 KRH261901:KRH261902 KRH327437:KRH327438 KRH392973:KRH392974 KRH458509:KRH458510 KRH524045:KRH524046 KRH589581:KRH589582 KRH655117:KRH655118 KRH720653:KRH720654 KRH786189:KRH786190 KRH851725:KRH851726 KRH917261:KRH917262 KRH982797:KRH982798 LBD65293:LBD65294 LBD130829:LBD130830 LBD196365:LBD196366 LBD261901:LBD261902 LBD327437:LBD327438 LBD392973:LBD392974 LBD458509:LBD458510 LBD524045:LBD524046 LBD589581:LBD589582 LBD655117:LBD655118 LBD720653:LBD720654 LBD786189:LBD786190 LBD851725:LBD851726 LBD917261:LBD917262 LBD982797:LBD982798 LKZ65293:LKZ65294 LKZ130829:LKZ130830 LKZ196365:LKZ196366 LKZ261901:LKZ261902 LKZ327437:LKZ327438 LKZ392973:LKZ392974 LKZ458509:LKZ458510 LKZ524045:LKZ524046 LKZ589581:LKZ589582 LKZ655117:LKZ655118 LKZ720653:LKZ720654 LKZ786189:LKZ786190 LKZ851725:LKZ851726 LKZ917261:LKZ917262 LKZ982797:LKZ982798 LUV65293:LUV65294 LUV130829:LUV130830 LUV196365:LUV196366 LUV261901:LUV261902 LUV327437:LUV327438 LUV392973:LUV392974 LUV458509:LUV458510 LUV524045:LUV524046 LUV589581:LUV589582 LUV655117:LUV655118 LUV720653:LUV720654 LUV786189:LUV786190 LUV851725:LUV851726 LUV917261:LUV917262 LUV982797:LUV982798 MER65293:MER65294 MER130829:MER130830 MER196365:MER196366 MER261901:MER261902 MER327437:MER327438 MER392973:MER392974 MER458509:MER458510 MER524045:MER524046 MER589581:MER589582 MER655117:MER655118 MER720653:MER720654 MER786189:MER786190 MER851725:MER851726 MER917261:MER917262 MER982797:MER982798 MON65293:MON65294 MON130829:MON130830 MON196365:MON196366 MON261901:MON261902 MON327437:MON327438 MON392973:MON392974 MON458509:MON458510 MON524045:MON524046 MON589581:MON589582 MON655117:MON655118 MON720653:MON720654 MON786189:MON786190 MON851725:MON851726 MON917261:MON917262 MON982797:MON982798 MYJ65293:MYJ65294 MYJ130829:MYJ130830 MYJ196365:MYJ196366 MYJ261901:MYJ261902 MYJ327437:MYJ327438 MYJ392973:MYJ392974 MYJ458509:MYJ458510 MYJ524045:MYJ524046 MYJ589581:MYJ589582 MYJ655117:MYJ655118 MYJ720653:MYJ720654 MYJ786189:MYJ786190 MYJ851725:MYJ851726 MYJ917261:MYJ917262 MYJ982797:MYJ982798 NIF65293:NIF65294 NIF130829:NIF130830 NIF196365:NIF196366 NIF261901:NIF261902 NIF327437:NIF327438 NIF392973:NIF392974 NIF458509:NIF458510 NIF524045:NIF524046 NIF589581:NIF589582 NIF655117:NIF655118 NIF720653:NIF720654 NIF786189:NIF786190 NIF851725:NIF851726 NIF917261:NIF917262 NIF982797:NIF982798 NSB65293:NSB65294 NSB130829:NSB130830 NSB196365:NSB196366 NSB261901:NSB261902 NSB327437:NSB327438 NSB392973:NSB392974 NSB458509:NSB458510 NSB524045:NSB524046 NSB589581:NSB589582 NSB655117:NSB655118 NSB720653:NSB720654 NSB786189:NSB786190 NSB851725:NSB851726 NSB917261:NSB917262 NSB982797:NSB982798 OBX65293:OBX65294 OBX130829:OBX130830 OBX196365:OBX196366 OBX261901:OBX261902 OBX327437:OBX327438 OBX392973:OBX392974 OBX458509:OBX458510 OBX524045:OBX524046 OBX589581:OBX589582 OBX655117:OBX655118 OBX720653:OBX720654 OBX786189:OBX786190 OBX851725:OBX851726 OBX917261:OBX917262 OBX982797:OBX982798 OLT65293:OLT65294 OLT130829:OLT130830 OLT196365:OLT196366 OLT261901:OLT261902 OLT327437:OLT327438 OLT392973:OLT392974 OLT458509:OLT458510 OLT524045:OLT524046 OLT589581:OLT589582 OLT655117:OLT655118 OLT720653:OLT720654 OLT786189:OLT786190 OLT851725:OLT851726 OLT917261:OLT917262 OLT982797:OLT982798 OVP65293:OVP65294 OVP130829:OVP130830 OVP196365:OVP196366 OVP261901:OVP261902 OVP327437:OVP327438 OVP392973:OVP392974 OVP458509:OVP458510 OVP524045:OVP524046 OVP589581:OVP589582 OVP655117:OVP655118 OVP720653:OVP720654 OVP786189:OVP786190 OVP851725:OVP851726 OVP917261:OVP917262 OVP982797:OVP982798 PFL65293:PFL65294 PFL130829:PFL130830 PFL196365:PFL196366 PFL261901:PFL261902 PFL327437:PFL327438 PFL392973:PFL392974 PFL458509:PFL458510 PFL524045:PFL524046 PFL589581:PFL589582 PFL655117:PFL655118 PFL720653:PFL720654 PFL786189:PFL786190 PFL851725:PFL851726 PFL917261:PFL917262 PFL982797:PFL982798 PPH65293:PPH65294 PPH130829:PPH130830 PPH196365:PPH196366 PPH261901:PPH261902 PPH327437:PPH327438 PPH392973:PPH392974 PPH458509:PPH458510 PPH524045:PPH524046 PPH589581:PPH589582 PPH655117:PPH655118 PPH720653:PPH720654 PPH786189:PPH786190 PPH851725:PPH851726 PPH917261:PPH917262 PPH982797:PPH982798 PZD65293:PZD65294 PZD130829:PZD130830 PZD196365:PZD196366 PZD261901:PZD261902 PZD327437:PZD327438 PZD392973:PZD392974 PZD458509:PZD458510 PZD524045:PZD524046 PZD589581:PZD589582 PZD655117:PZD655118 PZD720653:PZD720654 PZD786189:PZD786190 PZD851725:PZD851726 PZD917261:PZD917262 PZD982797:PZD982798 QIZ65293:QIZ65294 QIZ130829:QIZ130830 QIZ196365:QIZ196366 QIZ261901:QIZ261902 QIZ327437:QIZ327438 QIZ392973:QIZ392974 QIZ458509:QIZ458510 QIZ524045:QIZ524046 QIZ589581:QIZ589582 QIZ655117:QIZ655118 QIZ720653:QIZ720654 QIZ786189:QIZ786190 QIZ851725:QIZ851726 QIZ917261:QIZ917262 QIZ982797:QIZ982798 QSV65293:QSV65294 QSV130829:QSV130830 QSV196365:QSV196366 QSV261901:QSV261902 QSV327437:QSV327438 QSV392973:QSV392974 QSV458509:QSV458510 QSV524045:QSV524046 QSV589581:QSV589582 QSV655117:QSV655118 QSV720653:QSV720654 QSV786189:QSV786190 QSV851725:QSV851726 QSV917261:QSV917262 QSV982797:QSV982798 RCR65293:RCR65294 RCR130829:RCR130830 RCR196365:RCR196366 RCR261901:RCR261902 RCR327437:RCR327438 RCR392973:RCR392974 RCR458509:RCR458510 RCR524045:RCR524046 RCR589581:RCR589582 RCR655117:RCR655118 RCR720653:RCR720654 RCR786189:RCR786190 RCR851725:RCR851726 RCR917261:RCR917262 RCR982797:RCR982798 RMN65293:RMN65294 RMN130829:RMN130830 RMN196365:RMN196366 RMN261901:RMN261902 RMN327437:RMN327438 RMN392973:RMN392974 RMN458509:RMN458510 RMN524045:RMN524046 RMN589581:RMN589582 RMN655117:RMN655118 RMN720653:RMN720654 RMN786189:RMN786190 RMN851725:RMN851726 RMN917261:RMN917262 RMN982797:RMN982798 RWJ65293:RWJ65294 RWJ130829:RWJ130830 RWJ196365:RWJ196366 RWJ261901:RWJ261902 RWJ327437:RWJ327438 RWJ392973:RWJ392974 RWJ458509:RWJ458510 RWJ524045:RWJ524046 RWJ589581:RWJ589582 RWJ655117:RWJ655118 RWJ720653:RWJ720654 RWJ786189:RWJ786190 RWJ851725:RWJ851726 RWJ917261:RWJ917262 RWJ982797:RWJ982798 SGF65293:SGF65294 SGF130829:SGF130830 SGF196365:SGF196366 SGF261901:SGF261902 SGF327437:SGF327438 SGF392973:SGF392974 SGF458509:SGF458510 SGF524045:SGF524046 SGF589581:SGF589582 SGF655117:SGF655118 SGF720653:SGF720654 SGF786189:SGF786190 SGF851725:SGF851726 SGF917261:SGF917262 SGF982797:SGF982798 SQB65293:SQB65294 SQB130829:SQB130830 SQB196365:SQB196366 SQB261901:SQB261902 SQB327437:SQB327438 SQB392973:SQB392974 SQB458509:SQB458510 SQB524045:SQB524046 SQB589581:SQB589582 SQB655117:SQB655118 SQB720653:SQB720654 SQB786189:SQB786190 SQB851725:SQB851726 SQB917261:SQB917262 SQB982797:SQB982798 SZX65293:SZX65294 SZX130829:SZX130830 SZX196365:SZX196366 SZX261901:SZX261902 SZX327437:SZX327438 SZX392973:SZX392974 SZX458509:SZX458510 SZX524045:SZX524046 SZX589581:SZX589582 SZX655117:SZX655118 SZX720653:SZX720654 SZX786189:SZX786190 SZX851725:SZX851726 SZX917261:SZX917262 SZX982797:SZX982798 TJT65293:TJT65294 TJT130829:TJT130830 TJT196365:TJT196366 TJT261901:TJT261902 TJT327437:TJT327438 TJT392973:TJT392974 TJT458509:TJT458510 TJT524045:TJT524046 TJT589581:TJT589582 TJT655117:TJT655118 TJT720653:TJT720654 TJT786189:TJT786190 TJT851725:TJT851726 TJT917261:TJT917262 TJT982797:TJT982798 TTP65293:TTP65294 TTP130829:TTP130830 TTP196365:TTP196366 TTP261901:TTP261902 TTP327437:TTP327438 TTP392973:TTP392974 TTP458509:TTP458510 TTP524045:TTP524046 TTP589581:TTP589582 TTP655117:TTP655118 TTP720653:TTP720654 TTP786189:TTP786190 TTP851725:TTP851726 TTP917261:TTP917262 TTP982797:TTP982798 UDL65293:UDL65294 UDL130829:UDL130830 UDL196365:UDL196366 UDL261901:UDL261902 UDL327437:UDL327438 UDL392973:UDL392974 UDL458509:UDL458510 UDL524045:UDL524046 UDL589581:UDL589582 UDL655117:UDL655118 UDL720653:UDL720654 UDL786189:UDL786190 UDL851725:UDL851726 UDL917261:UDL917262 UDL982797:UDL982798 UNH65293:UNH65294 UNH130829:UNH130830 UNH196365:UNH196366 UNH261901:UNH261902 UNH327437:UNH327438 UNH392973:UNH392974 UNH458509:UNH458510 UNH524045:UNH524046 UNH589581:UNH589582 UNH655117:UNH655118 UNH720653:UNH720654 UNH786189:UNH786190 UNH851725:UNH851726 UNH917261:UNH917262 UNH982797:UNH982798 UXD65293:UXD65294 UXD130829:UXD130830 UXD196365:UXD196366 UXD261901:UXD261902 UXD327437:UXD327438 UXD392973:UXD392974 UXD458509:UXD458510 UXD524045:UXD524046 UXD589581:UXD589582 UXD655117:UXD655118 UXD720653:UXD720654 UXD786189:UXD786190 UXD851725:UXD851726 UXD917261:UXD917262 UXD982797:UXD982798 VGZ65293:VGZ65294 VGZ130829:VGZ130830 VGZ196365:VGZ196366 VGZ261901:VGZ261902 VGZ327437:VGZ327438 VGZ392973:VGZ392974 VGZ458509:VGZ458510 VGZ524045:VGZ524046 VGZ589581:VGZ589582 VGZ655117:VGZ655118 VGZ720653:VGZ720654 VGZ786189:VGZ786190 VGZ851725:VGZ851726 VGZ917261:VGZ917262 VGZ982797:VGZ982798 VQV65293:VQV65294 VQV130829:VQV130830 VQV196365:VQV196366 VQV261901:VQV261902 VQV327437:VQV327438 VQV392973:VQV392974 VQV458509:VQV458510 VQV524045:VQV524046 VQV589581:VQV589582 VQV655117:VQV655118 VQV720653:VQV720654 VQV786189:VQV786190 VQV851725:VQV851726 VQV917261:VQV917262 VQV982797:VQV982798 WAR65293:WAR65294 WAR130829:WAR130830 WAR196365:WAR196366 WAR261901:WAR261902 WAR327437:WAR327438 WAR392973:WAR392974 WAR458509:WAR458510 WAR524045:WAR524046 WAR589581:WAR589582 WAR655117:WAR655118 WAR720653:WAR720654 WAR786189:WAR786190 WAR851725:WAR851726 WAR917261:WAR917262 WAR982797:WAR982798 WKN65293:WKN65294 WKN130829:WKN130830 WKN196365:WKN196366 WKN261901:WKN261902 WKN327437:WKN327438 WKN392973:WKN392974 WKN458509:WKN458510 WKN524045:WKN524046 WKN589581:WKN589582 WKN655117:WKN655118 WKN720653:WKN720654 WKN786189:WKN786190 WKN851725:WKN851726 WKN917261:WKN917262 WKN982797:WKN982798 WUJ65293:WUJ65294 WUJ130829:WUJ130830 WUJ196365:WUJ196366 WUJ261901:WUJ261902 WUJ327437:WUJ327438 WUJ392973:WUJ392974 WUJ458509:WUJ458510 WUJ524045:WUJ524046 WUJ589581:WUJ589582 WUJ655117:WUJ655118 WUJ720653:WUJ720654 WUJ786189:WUJ786190 WUJ851725:WUJ851726 WUJ917261:WUJ917262 WUJ982797:WUJ982798">
      <formula1>"续建,新建,改扩建"</formula1>
    </dataValidation>
  </dataValidations>
  <printOptions horizontalCentered="1"/>
  <pageMargins left="0.207638888888889" right="0.180555555555556" top="0.354166666666667" bottom="0.286805555555556" header="0.511805555555556" footer="0.511805555555556"/>
  <pageSetup paperSize="9" orientation="landscape" horizontalDpi="1200" verticalDpi="1200"/>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动态调整清单（新调入）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愚公后人</cp:lastModifiedBy>
  <dcterms:created xsi:type="dcterms:W3CDTF">2006-09-13T11:21:00Z</dcterms:created>
  <dcterms:modified xsi:type="dcterms:W3CDTF">2026-02-09T10:26:25Z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064224CA853445BAA7E59C841432A666_13</vt:lpwstr>
  </property>
  <property fmtid="{D5CDD505-2E9C-101B-9397-08002B2CF9AE}" pid="4" name="CalculationRule">
    <vt:i4>0</vt:i4>
  </property>
</Properties>
</file>